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844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<sst xmlns="http://schemas.openxmlformats.org/spreadsheetml/2006/main" count="31" uniqueCount="31">
  <si>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CAMPEONATO MISIONERO DE PISTA 2014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</si>
  <si>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</si>
  <si>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</si>
  <si>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</si>
  <si>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</si>
  <si>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</si>
  <si>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</si>
  <si>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</si>
  <si>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</si>
  <si>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</si>
  <si>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10°</t>
  </si>
  <si>
    <t>TOTAL DE INSCRIPTOS</t>
  </si>
  <si>
    <t>TOTAL PILOTOS RANKEADOS</t>
  </si>
  <si>
    <t>8-9 mzo Oberá</t>
  </si>
  <si>
    <t>5-6 abr Posadas</t>
  </si>
  <si>
    <t>17-18 may Após</t>
  </si>
  <si>
    <t>7-8 jun Eldo</t>
  </si>
  <si>
    <t>19-20 jul Apos</t>
  </si>
  <si>
    <t>2-3 ago Eldo</t>
  </si>
  <si>
    <t>6-7 sept Pdas</t>
  </si>
  <si>
    <t>4-5 oct Oberá</t>
  </si>
  <si>
    <t>1-2 nov Pdas</t>
  </si>
  <si>
    <t>29-30 nov Obe</t>
  </si>
  <si>
    <t>RANK</t>
  </si>
  <si>
    <t>PUNTOS</t>
  </si>
  <si>
    <t>PILOTO</t>
  </si>
  <si>
    <t>LOCALIDAD</t>
  </si>
  <si>
    <t>Número</t>
  </si>
  <si>
    <t>Promocional 1.400</t>
  </si>
  <si>
    <t>T-C 4.000</t>
  </si>
  <si>
    <t>Clase Dos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</si>
</sst>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\°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 style="double"/>
      <top style="double"/>
      <bottom style="double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164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164" fontId="3" fillId="0" borderId="21" xfId="0" applyNumberFormat="1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164" fontId="3" fillId="0" borderId="25" xfId="0" applyNumberFormat="1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 vertical="center" textRotation="90"/>
    </xf>
    <xf numFmtId="16" fontId="3" fillId="0" borderId="10" xfId="0" applyNumberFormat="1" applyFont="1" applyBorder="1" applyAlignment="1">
      <alignment horizontal="center" vertical="center" textRotation="90"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8" fillId="33" borderId="27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33" borderId="0" xfId="0" applyFill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9" fillId="0" borderId="0" xfId="0" applyFont="1" applyAlignment="1">
      <alignment/>
    </xf>
    <xf numFmtId="164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/>
    </xf>
    <xf numFmtId="16" fontId="3" fillId="0" borderId="28" xfId="0" applyNumberFormat="1" applyFont="1" applyBorder="1" applyAlignment="1">
      <alignment horizontal="center" vertical="center" textRotation="90"/>
    </xf>
    <xf numFmtId="16" fontId="3" fillId="0" borderId="29" xfId="0" applyNumberFormat="1" applyFont="1" applyBorder="1" applyAlignment="1">
      <alignment horizontal="center" vertical="center" textRotation="90"/>
    </xf>
    <xf numFmtId="16" fontId="3" fillId="0" borderId="30" xfId="0" applyNumberFormat="1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" fontId="3" fillId="0" borderId="32" xfId="0" applyNumberFormat="1" applyFont="1" applyBorder="1" applyAlignment="1">
      <alignment horizontal="center" vertical="center" textRotation="90"/>
    </xf>
    <xf numFmtId="16" fontId="3" fillId="0" borderId="33" xfId="0" applyNumberFormat="1" applyFont="1" applyBorder="1" applyAlignment="1">
      <alignment horizontal="center" vertical="center" textRotation="90"/>
    </xf>
    <xf numFmtId="16" fontId="3" fillId="0" borderId="34" xfId="0" applyNumberFormat="1" applyFont="1" applyBorder="1" applyAlignment="1">
      <alignment horizontal="center" vertical="center" textRotation="90"/>
    </xf>
    <xf numFmtId="16" fontId="3" fillId="0" borderId="35" xfId="0" applyNumberFormat="1" applyFont="1" applyBorder="1" applyAlignment="1">
      <alignment horizontal="center" vertical="center" textRotation="90"/>
    </xf>
    <xf numFmtId="16" fontId="3" fillId="0" borderId="36" xfId="0" applyNumberFormat="1" applyFont="1" applyBorder="1" applyAlignment="1">
      <alignment horizontal="center" vertical="center" textRotation="90"/>
    </xf>
    <xf numFmtId="16" fontId="3" fillId="0" borderId="37" xfId="0" applyNumberFormat="1" applyFont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7</xdr:row>
      <xdr:rowOff>57150</xdr:rowOff>
    </xdr:from>
    <xdr:to>
      <xdr:col>13</xdr:col>
      <xdr:colOff>133350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09550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KPUS-ACM\FEMAD\A-RANK-FEMAD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KPUS-ACM\FEMAD\A-RANdK-FEMAD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hil"/>
      <sheetName val="promoc"/>
      <sheetName val="cadete"/>
      <sheetName val="junior"/>
      <sheetName val="4-tiem"/>
      <sheetName val="libre"/>
      <sheetName val="TC4"/>
      <sheetName val="PROM"/>
      <sheetName val="CLAS2"/>
      <sheetName val="DEUDAS"/>
      <sheetName val="PADRON"/>
      <sheetName val="PUNTOS"/>
      <sheetName val="rank-prs-K"/>
      <sheetName val="rank-prs-P"/>
      <sheetName val="Hoja2"/>
      <sheetName val="Hoja3"/>
    </sheetNames>
    <sheetDataSet>
      <sheetData sheetId="6">
        <row r="11">
          <cell r="A11" t="str">
            <v>1º</v>
          </cell>
          <cell r="C11" t="str">
            <v>KUCHASKI MARCELO</v>
          </cell>
          <cell r="D11" t="str">
            <v>Gdor. Roca</v>
          </cell>
          <cell r="E11">
            <v>2</v>
          </cell>
          <cell r="M11">
            <v>50</v>
          </cell>
          <cell r="T11">
            <v>39</v>
          </cell>
          <cell r="AA11">
            <v>49</v>
          </cell>
          <cell r="AH11">
            <v>21</v>
          </cell>
          <cell r="AV11">
            <v>0</v>
          </cell>
          <cell r="BC11">
            <v>0</v>
          </cell>
          <cell r="BJ11">
            <v>0</v>
          </cell>
          <cell r="BQ11">
            <v>0</v>
          </cell>
          <cell r="BX11">
            <v>0</v>
          </cell>
        </row>
        <row r="12">
          <cell r="A12" t="str">
            <v>2º</v>
          </cell>
          <cell r="C12" t="str">
            <v>JELEN PEDRO</v>
          </cell>
          <cell r="D12" t="str">
            <v>Wanda</v>
          </cell>
          <cell r="E12">
            <v>8</v>
          </cell>
          <cell r="M12">
            <v>30</v>
          </cell>
          <cell r="T12">
            <v>30</v>
          </cell>
          <cell r="AA12">
            <v>30</v>
          </cell>
          <cell r="AH12">
            <v>32</v>
          </cell>
          <cell r="AV12">
            <v>0</v>
          </cell>
          <cell r="BC12">
            <v>0</v>
          </cell>
          <cell r="BJ12">
            <v>0</v>
          </cell>
          <cell r="BQ12">
            <v>0</v>
          </cell>
          <cell r="BX12">
            <v>0</v>
          </cell>
        </row>
        <row r="13">
          <cell r="A13" t="str">
            <v>3º</v>
          </cell>
          <cell r="C13" t="str">
            <v>CODERMATZ CARLOS</v>
          </cell>
          <cell r="D13" t="str">
            <v>Posadas</v>
          </cell>
          <cell r="E13">
            <v>22</v>
          </cell>
          <cell r="M13">
            <v>43</v>
          </cell>
          <cell r="T13">
            <v>8</v>
          </cell>
          <cell r="AA13">
            <v>12</v>
          </cell>
          <cell r="AH13">
            <v>27</v>
          </cell>
          <cell r="AV13">
            <v>0</v>
          </cell>
          <cell r="BC13">
            <v>0</v>
          </cell>
          <cell r="BJ13">
            <v>0</v>
          </cell>
          <cell r="BQ13">
            <v>0</v>
          </cell>
          <cell r="BX13">
            <v>0</v>
          </cell>
        </row>
        <row r="14">
          <cell r="A14" t="str">
            <v>4º</v>
          </cell>
          <cell r="C14" t="str">
            <v>BOSE ROBERTO</v>
          </cell>
          <cell r="D14" t="str">
            <v>San Ignacio</v>
          </cell>
          <cell r="E14">
            <v>5</v>
          </cell>
          <cell r="M14">
            <v>12</v>
          </cell>
          <cell r="T14">
            <v>28</v>
          </cell>
          <cell r="AA14">
            <v>0</v>
          </cell>
          <cell r="AH14">
            <v>38</v>
          </cell>
          <cell r="AV14">
            <v>0</v>
          </cell>
          <cell r="BC14">
            <v>0</v>
          </cell>
          <cell r="BJ14">
            <v>0</v>
          </cell>
          <cell r="BQ14">
            <v>0</v>
          </cell>
          <cell r="BX14">
            <v>0</v>
          </cell>
        </row>
        <row r="15">
          <cell r="A15" t="str">
            <v>5º</v>
          </cell>
          <cell r="C15" t="str">
            <v>GRYGORSZYN CRISTIAN</v>
          </cell>
          <cell r="D15" t="str">
            <v>Cerro Azúl</v>
          </cell>
          <cell r="E15">
            <v>33</v>
          </cell>
          <cell r="AA15">
            <v>23</v>
          </cell>
          <cell r="AH15">
            <v>45</v>
          </cell>
        </row>
        <row r="16">
          <cell r="A16" t="str">
            <v>6º</v>
          </cell>
          <cell r="C16" t="str">
            <v>MANTILLA CARLOS</v>
          </cell>
          <cell r="D16" t="str">
            <v>Posadas</v>
          </cell>
          <cell r="E16">
            <v>38</v>
          </cell>
          <cell r="AA16">
            <v>44</v>
          </cell>
          <cell r="AH16">
            <v>23</v>
          </cell>
        </row>
        <row r="17">
          <cell r="A17" t="str">
            <v>7º</v>
          </cell>
          <cell r="C17" t="str">
            <v>CABRAL CARLOS</v>
          </cell>
          <cell r="D17" t="str">
            <v>Oberá</v>
          </cell>
          <cell r="E17">
            <v>10</v>
          </cell>
          <cell r="M17">
            <v>30</v>
          </cell>
          <cell r="T17">
            <v>5</v>
          </cell>
          <cell r="AA17">
            <v>18</v>
          </cell>
          <cell r="AH17">
            <v>12.5</v>
          </cell>
          <cell r="AV17">
            <v>0</v>
          </cell>
          <cell r="BC17">
            <v>0</v>
          </cell>
          <cell r="BJ17">
            <v>0</v>
          </cell>
          <cell r="BX17">
            <v>0</v>
          </cell>
        </row>
        <row r="18">
          <cell r="A18" t="str">
            <v>8º</v>
          </cell>
          <cell r="C18" t="str">
            <v>SOCZYUK MARIANO</v>
          </cell>
          <cell r="D18" t="str">
            <v>Posadas</v>
          </cell>
          <cell r="E18">
            <v>11</v>
          </cell>
          <cell r="M18">
            <v>19</v>
          </cell>
          <cell r="T18">
            <v>13</v>
          </cell>
          <cell r="AA18">
            <v>16</v>
          </cell>
          <cell r="AH18">
            <v>0</v>
          </cell>
          <cell r="AV18">
            <v>0</v>
          </cell>
          <cell r="BC18">
            <v>0</v>
          </cell>
          <cell r="BJ18">
            <v>0</v>
          </cell>
          <cell r="BQ18">
            <v>0</v>
          </cell>
          <cell r="BX18">
            <v>0</v>
          </cell>
        </row>
        <row r="19">
          <cell r="A19" t="str">
            <v>9º</v>
          </cell>
          <cell r="C19" t="str">
            <v>TORRES ARMANDO</v>
          </cell>
          <cell r="D19" t="str">
            <v>Puerto Piray</v>
          </cell>
          <cell r="E19">
            <v>15</v>
          </cell>
          <cell r="M19">
            <v>1</v>
          </cell>
          <cell r="T19">
            <v>20</v>
          </cell>
          <cell r="AA19">
            <v>9</v>
          </cell>
          <cell r="AH19">
            <v>17</v>
          </cell>
          <cell r="AV19">
            <v>0</v>
          </cell>
          <cell r="BC19">
            <v>0</v>
          </cell>
          <cell r="BJ19">
            <v>0</v>
          </cell>
          <cell r="BQ19">
            <v>0</v>
          </cell>
          <cell r="BX19">
            <v>0</v>
          </cell>
        </row>
        <row r="20">
          <cell r="A20" t="str">
            <v>10º</v>
          </cell>
          <cell r="C20" t="str">
            <v>DOS SANTOS JUAN RAMON</v>
          </cell>
          <cell r="D20" t="str">
            <v>El Alcazar</v>
          </cell>
          <cell r="E20">
            <v>20</v>
          </cell>
          <cell r="M20">
            <v>0</v>
          </cell>
          <cell r="T20">
            <v>3</v>
          </cell>
          <cell r="AA20">
            <v>20</v>
          </cell>
          <cell r="AH20">
            <v>17</v>
          </cell>
          <cell r="AV20">
            <v>0</v>
          </cell>
          <cell r="BC20">
            <v>0</v>
          </cell>
          <cell r="BJ20">
            <v>0</v>
          </cell>
          <cell r="BQ20">
            <v>0</v>
          </cell>
          <cell r="BX20">
            <v>0</v>
          </cell>
        </row>
        <row r="21">
          <cell r="A21" t="str">
            <v>11º</v>
          </cell>
          <cell r="C21" t="str">
            <v>CABRAL HUGO</v>
          </cell>
          <cell r="D21" t="str">
            <v>Oberá</v>
          </cell>
          <cell r="E21">
            <v>1</v>
          </cell>
          <cell r="M21">
            <v>8</v>
          </cell>
          <cell r="T21">
            <v>0</v>
          </cell>
          <cell r="AA21">
            <v>0</v>
          </cell>
          <cell r="AH21">
            <v>2</v>
          </cell>
          <cell r="AV21">
            <v>0</v>
          </cell>
          <cell r="BC21">
            <v>0</v>
          </cell>
          <cell r="BJ21">
            <v>0</v>
          </cell>
          <cell r="BQ21">
            <v>0</v>
          </cell>
          <cell r="BX21">
            <v>0</v>
          </cell>
        </row>
        <row r="22">
          <cell r="A22" t="str">
            <v>12º</v>
          </cell>
          <cell r="C22" t="str">
            <v>BENITEZ JULIO CESAR</v>
          </cell>
          <cell r="D22" t="str">
            <v>Oberá</v>
          </cell>
          <cell r="E22">
            <v>14</v>
          </cell>
          <cell r="AH22">
            <v>8.5</v>
          </cell>
        </row>
        <row r="23">
          <cell r="A23" t="str">
            <v>12º</v>
          </cell>
          <cell r="C23" t="str">
            <v>TORRES LUCAS M</v>
          </cell>
          <cell r="D23" t="str">
            <v>Puerto Piray</v>
          </cell>
          <cell r="E23">
            <v>28</v>
          </cell>
          <cell r="AH23">
            <v>8.5</v>
          </cell>
        </row>
        <row r="24">
          <cell r="A24" t="str">
            <v>14º</v>
          </cell>
          <cell r="C24" t="str">
            <v>GRYGORSZYN HECTOR</v>
          </cell>
          <cell r="D24" t="str">
            <v>Cerro Azúl</v>
          </cell>
          <cell r="E24">
            <v>6</v>
          </cell>
          <cell r="M24">
            <v>0</v>
          </cell>
          <cell r="T24">
            <v>7</v>
          </cell>
          <cell r="AA24">
            <v>0</v>
          </cell>
          <cell r="AH24">
            <v>0</v>
          </cell>
          <cell r="AV24">
            <v>0</v>
          </cell>
          <cell r="BC24">
            <v>0</v>
          </cell>
          <cell r="BJ24">
            <v>0</v>
          </cell>
          <cell r="BQ24">
            <v>0</v>
          </cell>
          <cell r="BX24">
            <v>0</v>
          </cell>
        </row>
        <row r="25">
          <cell r="A25" t="str">
            <v>15º</v>
          </cell>
          <cell r="C25" t="str">
            <v>PALACIOS JOSE</v>
          </cell>
          <cell r="D25" t="str">
            <v>Posadas</v>
          </cell>
          <cell r="E25">
            <v>77</v>
          </cell>
          <cell r="M25">
            <v>0</v>
          </cell>
          <cell r="T25">
            <v>6</v>
          </cell>
          <cell r="AA25">
            <v>0</v>
          </cell>
          <cell r="AH25">
            <v>0</v>
          </cell>
          <cell r="AV25">
            <v>0</v>
          </cell>
          <cell r="BC25">
            <v>0</v>
          </cell>
          <cell r="BJ25">
            <v>0</v>
          </cell>
          <cell r="BQ25">
            <v>0</v>
          </cell>
          <cell r="BX25">
            <v>0</v>
          </cell>
        </row>
        <row r="26">
          <cell r="A26" t="str">
            <v>16º</v>
          </cell>
          <cell r="C26" t="str">
            <v>DE LEY CARLOS</v>
          </cell>
          <cell r="D26" t="str">
            <v>Guaraní</v>
          </cell>
          <cell r="E26">
            <v>72</v>
          </cell>
          <cell r="AA26">
            <v>5</v>
          </cell>
          <cell r="AH26">
            <v>0</v>
          </cell>
        </row>
        <row r="27">
          <cell r="A27" t="str">
            <v>17º</v>
          </cell>
          <cell r="C27" t="str">
            <v>CANTERO VICTOR</v>
          </cell>
          <cell r="D27" t="str">
            <v>Pto Rico</v>
          </cell>
          <cell r="E27">
            <v>777</v>
          </cell>
          <cell r="M27">
            <v>0</v>
          </cell>
          <cell r="T27">
            <v>1</v>
          </cell>
          <cell r="AA27">
            <v>0</v>
          </cell>
          <cell r="AH27">
            <v>1.5</v>
          </cell>
          <cell r="AV27">
            <v>0</v>
          </cell>
          <cell r="BC27">
            <v>0</v>
          </cell>
          <cell r="BJ27">
            <v>0</v>
          </cell>
          <cell r="BQ27">
            <v>0</v>
          </cell>
          <cell r="BX27">
            <v>0</v>
          </cell>
        </row>
        <row r="28">
          <cell r="A28" t="str">
            <v>18º</v>
          </cell>
          <cell r="C28" t="str">
            <v>ZAMPARO SERGIO</v>
          </cell>
          <cell r="D28" t="str">
            <v>Eldorado</v>
          </cell>
          <cell r="E28">
            <v>31</v>
          </cell>
          <cell r="AH28">
            <v>0</v>
          </cell>
        </row>
        <row r="29">
          <cell r="A29">
            <v>18</v>
          </cell>
        </row>
      </sheetData>
      <sheetData sheetId="7">
        <row r="11">
          <cell r="A11" t="str">
            <v>1º</v>
          </cell>
          <cell r="C11" t="str">
            <v>KUPSKI JAVIER</v>
          </cell>
          <cell r="D11" t="str">
            <v>Oberá</v>
          </cell>
          <cell r="E11">
            <v>2</v>
          </cell>
          <cell r="M11">
            <v>48</v>
          </cell>
          <cell r="T11">
            <v>37</v>
          </cell>
          <cell r="AA11">
            <v>43</v>
          </cell>
          <cell r="AH11">
            <v>50</v>
          </cell>
          <cell r="AO11">
            <v>0</v>
          </cell>
          <cell r="AV11">
            <v>0</v>
          </cell>
          <cell r="BC11">
            <v>0</v>
          </cell>
          <cell r="BJ11">
            <v>0</v>
          </cell>
          <cell r="BQ11">
            <v>0</v>
          </cell>
          <cell r="BX11">
            <v>0</v>
          </cell>
        </row>
        <row r="12">
          <cell r="A12" t="str">
            <v>2º</v>
          </cell>
          <cell r="C12" t="str">
            <v>UMFUHRER NAHEL</v>
          </cell>
          <cell r="D12" t="str">
            <v>Pto Iguazú</v>
          </cell>
          <cell r="E12">
            <v>5</v>
          </cell>
          <cell r="M12">
            <v>10.5</v>
          </cell>
          <cell r="T12">
            <v>33</v>
          </cell>
          <cell r="AA12">
            <v>42</v>
          </cell>
          <cell r="AH12">
            <v>40</v>
          </cell>
          <cell r="AO12">
            <v>0</v>
          </cell>
          <cell r="AV12">
            <v>0</v>
          </cell>
          <cell r="BC12">
            <v>0</v>
          </cell>
          <cell r="BJ12">
            <v>0</v>
          </cell>
          <cell r="BQ12">
            <v>0</v>
          </cell>
          <cell r="BX12">
            <v>0</v>
          </cell>
        </row>
        <row r="13">
          <cell r="A13" t="str">
            <v>3º</v>
          </cell>
          <cell r="C13" t="str">
            <v>SMICHOWSKI MARCELO</v>
          </cell>
          <cell r="D13" t="str">
            <v>Oberá</v>
          </cell>
          <cell r="E13">
            <v>4</v>
          </cell>
          <cell r="M13">
            <v>12</v>
          </cell>
          <cell r="T13">
            <v>15</v>
          </cell>
          <cell r="AA13">
            <v>35</v>
          </cell>
          <cell r="AH13">
            <v>43</v>
          </cell>
          <cell r="AO13">
            <v>0</v>
          </cell>
          <cell r="AV13">
            <v>0</v>
          </cell>
          <cell r="BC13">
            <v>0</v>
          </cell>
          <cell r="BJ13">
            <v>0</v>
          </cell>
          <cell r="BQ13">
            <v>0</v>
          </cell>
          <cell r="BX13">
            <v>0</v>
          </cell>
        </row>
        <row r="14">
          <cell r="A14" t="str">
            <v>4º</v>
          </cell>
          <cell r="C14" t="str">
            <v>HUTA RAUL</v>
          </cell>
          <cell r="D14" t="str">
            <v>Oberá</v>
          </cell>
          <cell r="E14">
            <v>14</v>
          </cell>
          <cell r="M14">
            <v>40</v>
          </cell>
          <cell r="T14">
            <v>14</v>
          </cell>
          <cell r="AA14">
            <v>27</v>
          </cell>
          <cell r="AH14">
            <v>1.5</v>
          </cell>
          <cell r="AO14">
            <v>0</v>
          </cell>
          <cell r="AV14">
            <v>0</v>
          </cell>
          <cell r="BC14">
            <v>0</v>
          </cell>
          <cell r="BJ14">
            <v>0</v>
          </cell>
          <cell r="BQ14">
            <v>0</v>
          </cell>
          <cell r="BX14">
            <v>0</v>
          </cell>
        </row>
        <row r="15">
          <cell r="A15" t="str">
            <v>5º</v>
          </cell>
          <cell r="C15" t="str">
            <v>NUÑEZ MARCOS CESAR</v>
          </cell>
          <cell r="D15" t="str">
            <v>Oberá</v>
          </cell>
          <cell r="E15">
            <v>8</v>
          </cell>
          <cell r="M15">
            <v>16</v>
          </cell>
          <cell r="T15">
            <v>25</v>
          </cell>
          <cell r="AA15">
            <v>19</v>
          </cell>
          <cell r="AH15">
            <v>11.5</v>
          </cell>
          <cell r="AO15">
            <v>0</v>
          </cell>
          <cell r="AV15">
            <v>0</v>
          </cell>
          <cell r="BC15">
            <v>0</v>
          </cell>
          <cell r="BJ15">
            <v>0</v>
          </cell>
          <cell r="BQ15">
            <v>0</v>
          </cell>
          <cell r="BX15">
            <v>0</v>
          </cell>
        </row>
        <row r="16">
          <cell r="A16" t="str">
            <v>6º</v>
          </cell>
          <cell r="C16" t="str">
            <v>DE LEY CARLOS</v>
          </cell>
          <cell r="D16" t="str">
            <v>Guaraní</v>
          </cell>
          <cell r="E16">
            <v>72</v>
          </cell>
          <cell r="M16">
            <v>14</v>
          </cell>
          <cell r="T16">
            <v>20</v>
          </cell>
          <cell r="AA16">
            <v>26</v>
          </cell>
          <cell r="AH16">
            <v>9.5</v>
          </cell>
          <cell r="AO16">
            <v>0</v>
          </cell>
          <cell r="AV16">
            <v>0</v>
          </cell>
          <cell r="BC16">
            <v>0</v>
          </cell>
          <cell r="BJ16">
            <v>0</v>
          </cell>
          <cell r="BQ16">
            <v>0</v>
          </cell>
          <cell r="BX16">
            <v>0</v>
          </cell>
        </row>
        <row r="17">
          <cell r="A17" t="str">
            <v>7º</v>
          </cell>
          <cell r="C17" t="str">
            <v>PANASIUK NICOLAS</v>
          </cell>
          <cell r="D17" t="str">
            <v>Oberá</v>
          </cell>
          <cell r="E17">
            <v>69</v>
          </cell>
          <cell r="M17">
            <v>23</v>
          </cell>
          <cell r="T17">
            <v>22</v>
          </cell>
          <cell r="AA17">
            <v>20</v>
          </cell>
          <cell r="AH17">
            <v>0</v>
          </cell>
          <cell r="AO17">
            <v>0</v>
          </cell>
          <cell r="AV17">
            <v>0</v>
          </cell>
          <cell r="BC17">
            <v>0</v>
          </cell>
          <cell r="BJ17">
            <v>0</v>
          </cell>
          <cell r="BQ17">
            <v>0</v>
          </cell>
          <cell r="BX17">
            <v>0</v>
          </cell>
        </row>
        <row r="18">
          <cell r="A18" t="str">
            <v>8º</v>
          </cell>
          <cell r="C18" t="str">
            <v>ABENTE JUAN PABLO</v>
          </cell>
          <cell r="D18" t="str">
            <v>Posadas</v>
          </cell>
          <cell r="E18">
            <v>3</v>
          </cell>
          <cell r="M18">
            <v>13</v>
          </cell>
          <cell r="T18">
            <v>19</v>
          </cell>
          <cell r="AA18">
            <v>8</v>
          </cell>
          <cell r="AH18">
            <v>11.5</v>
          </cell>
          <cell r="AO18">
            <v>0</v>
          </cell>
          <cell r="AV18">
            <v>0</v>
          </cell>
          <cell r="BC18">
            <v>0</v>
          </cell>
          <cell r="BJ18">
            <v>0</v>
          </cell>
          <cell r="BQ18">
            <v>0</v>
          </cell>
          <cell r="BX18">
            <v>0</v>
          </cell>
        </row>
        <row r="19">
          <cell r="A19" t="str">
            <v>9º</v>
          </cell>
          <cell r="C19" t="str">
            <v>CODERMATZ ANTONIO</v>
          </cell>
          <cell r="D19" t="str">
            <v>Posadas</v>
          </cell>
          <cell r="E19">
            <v>12</v>
          </cell>
          <cell r="M19">
            <v>21</v>
          </cell>
          <cell r="T19">
            <v>8</v>
          </cell>
          <cell r="AA19">
            <v>11</v>
          </cell>
          <cell r="AH19">
            <v>6.5</v>
          </cell>
          <cell r="AO19">
            <v>0</v>
          </cell>
          <cell r="AV19">
            <v>0</v>
          </cell>
          <cell r="BC19">
            <v>0</v>
          </cell>
          <cell r="BJ19">
            <v>0</v>
          </cell>
          <cell r="BQ19">
            <v>0</v>
          </cell>
          <cell r="BX19">
            <v>0</v>
          </cell>
        </row>
        <row r="20">
          <cell r="A20" t="str">
            <v>9º</v>
          </cell>
          <cell r="C20" t="str">
            <v>BLASIG MARTIN</v>
          </cell>
          <cell r="D20" t="str">
            <v>Oberá</v>
          </cell>
          <cell r="E20">
            <v>24</v>
          </cell>
          <cell r="M20">
            <v>31</v>
          </cell>
          <cell r="T20">
            <v>8</v>
          </cell>
          <cell r="AA20">
            <v>7.5</v>
          </cell>
          <cell r="AH20">
            <v>0</v>
          </cell>
          <cell r="AO20">
            <v>0</v>
          </cell>
          <cell r="AV20">
            <v>0</v>
          </cell>
          <cell r="BC20">
            <v>0</v>
          </cell>
          <cell r="BJ20">
            <v>0</v>
          </cell>
          <cell r="BQ20">
            <v>0</v>
          </cell>
          <cell r="BX20">
            <v>0</v>
          </cell>
        </row>
        <row r="21">
          <cell r="A21" t="str">
            <v>11º</v>
          </cell>
          <cell r="C21" t="str">
            <v>SILVEIRA MANUEL</v>
          </cell>
          <cell r="D21" t="str">
            <v>Posadas</v>
          </cell>
          <cell r="E21">
            <v>9</v>
          </cell>
          <cell r="M21">
            <v>6</v>
          </cell>
          <cell r="T21">
            <v>0</v>
          </cell>
          <cell r="AA21">
            <v>9</v>
          </cell>
          <cell r="AH21">
            <v>29</v>
          </cell>
          <cell r="AO21">
            <v>0</v>
          </cell>
          <cell r="AV21">
            <v>0</v>
          </cell>
          <cell r="BC21">
            <v>0</v>
          </cell>
          <cell r="BJ21">
            <v>0</v>
          </cell>
          <cell r="BQ21">
            <v>0</v>
          </cell>
          <cell r="BX21">
            <v>0</v>
          </cell>
        </row>
        <row r="22">
          <cell r="A22" t="str">
            <v>12º</v>
          </cell>
          <cell r="C22" t="str">
            <v>BONDA DIEGO</v>
          </cell>
          <cell r="D22" t="str">
            <v>Posadas</v>
          </cell>
          <cell r="E22">
            <v>18</v>
          </cell>
          <cell r="M22">
            <v>27</v>
          </cell>
          <cell r="T22">
            <v>6</v>
          </cell>
          <cell r="AA22">
            <v>1</v>
          </cell>
          <cell r="AH22">
            <v>4</v>
          </cell>
          <cell r="AO22">
            <v>0</v>
          </cell>
          <cell r="AV22">
            <v>0</v>
          </cell>
          <cell r="BC22">
            <v>0</v>
          </cell>
          <cell r="BJ22">
            <v>0</v>
          </cell>
          <cell r="BQ22">
            <v>0</v>
          </cell>
          <cell r="BX22">
            <v>0</v>
          </cell>
        </row>
        <row r="23">
          <cell r="A23" t="str">
            <v>13º</v>
          </cell>
          <cell r="C23" t="str">
            <v>DURAN RODRIGO</v>
          </cell>
          <cell r="D23" t="str">
            <v>Eldorado</v>
          </cell>
          <cell r="E23">
            <v>45</v>
          </cell>
          <cell r="M23">
            <v>0</v>
          </cell>
          <cell r="T23">
            <v>1</v>
          </cell>
          <cell r="AA23">
            <v>0</v>
          </cell>
          <cell r="AH23">
            <v>25</v>
          </cell>
          <cell r="AO23">
            <v>0</v>
          </cell>
          <cell r="AV23">
            <v>0</v>
          </cell>
          <cell r="BC23">
            <v>0</v>
          </cell>
          <cell r="BJ23">
            <v>0</v>
          </cell>
          <cell r="BQ23">
            <v>0</v>
          </cell>
          <cell r="BX23">
            <v>0</v>
          </cell>
        </row>
        <row r="24">
          <cell r="A24" t="str">
            <v>14º</v>
          </cell>
          <cell r="C24" t="str">
            <v>LOPRETE ALEJANDRO</v>
          </cell>
          <cell r="D24" t="str">
            <v>Pto Iguazú</v>
          </cell>
          <cell r="E24">
            <v>11</v>
          </cell>
          <cell r="M24">
            <v>0</v>
          </cell>
          <cell r="T24">
            <v>1</v>
          </cell>
          <cell r="AA24">
            <v>14</v>
          </cell>
          <cell r="AH24">
            <v>7.5</v>
          </cell>
          <cell r="AO24">
            <v>0</v>
          </cell>
          <cell r="AV24">
            <v>0</v>
          </cell>
          <cell r="BC24">
            <v>0</v>
          </cell>
          <cell r="BJ24">
            <v>0</v>
          </cell>
          <cell r="BQ24">
            <v>0</v>
          </cell>
          <cell r="BX24">
            <v>0</v>
          </cell>
        </row>
        <row r="25">
          <cell r="A25" t="str">
            <v>15º</v>
          </cell>
          <cell r="C25" t="str">
            <v>CABRAL JORGE</v>
          </cell>
          <cell r="D25" t="str">
            <v>Campo Grande</v>
          </cell>
          <cell r="E25">
            <v>28</v>
          </cell>
          <cell r="AA25">
            <v>11</v>
          </cell>
          <cell r="AH25">
            <v>5</v>
          </cell>
          <cell r="AO25">
            <v>0</v>
          </cell>
        </row>
        <row r="26">
          <cell r="A26" t="str">
            <v>16º</v>
          </cell>
          <cell r="C26" t="str">
            <v>DIAZ ALFREDO</v>
          </cell>
          <cell r="D26" t="str">
            <v>Posadas</v>
          </cell>
          <cell r="E26">
            <v>21</v>
          </cell>
          <cell r="M26">
            <v>0</v>
          </cell>
          <cell r="T26">
            <v>6</v>
          </cell>
          <cell r="AA26">
            <v>5</v>
          </cell>
          <cell r="AH26">
            <v>0</v>
          </cell>
          <cell r="AO26">
            <v>0</v>
          </cell>
          <cell r="AV26">
            <v>0</v>
          </cell>
          <cell r="BC26">
            <v>0</v>
          </cell>
          <cell r="BJ26">
            <v>0</v>
          </cell>
          <cell r="BQ26">
            <v>0</v>
          </cell>
          <cell r="BX26">
            <v>0</v>
          </cell>
        </row>
        <row r="27">
          <cell r="A27" t="str">
            <v>17º</v>
          </cell>
          <cell r="C27" t="str">
            <v>TORCASSO DIEGO</v>
          </cell>
          <cell r="D27" t="str">
            <v>San Vicente</v>
          </cell>
          <cell r="E27">
            <v>38</v>
          </cell>
          <cell r="AA27">
            <v>1</v>
          </cell>
          <cell r="AH27">
            <v>7.5</v>
          </cell>
          <cell r="AO27">
            <v>0</v>
          </cell>
        </row>
        <row r="28">
          <cell r="A28" t="str">
            <v>17º</v>
          </cell>
          <cell r="C28" t="str">
            <v>BRANDT ARNOLDO JOSE</v>
          </cell>
          <cell r="D28" t="str">
            <v>Eldorado</v>
          </cell>
          <cell r="E28">
            <v>71</v>
          </cell>
          <cell r="AH28">
            <v>8.5</v>
          </cell>
          <cell r="AO28">
            <v>0</v>
          </cell>
        </row>
        <row r="29">
          <cell r="A29" t="str">
            <v>19º</v>
          </cell>
          <cell r="C29" t="str">
            <v>DA CRUZ MARCELO</v>
          </cell>
          <cell r="D29" t="str">
            <v>Posadas</v>
          </cell>
          <cell r="E29">
            <v>33</v>
          </cell>
          <cell r="M29">
            <v>0</v>
          </cell>
          <cell r="T29">
            <v>1</v>
          </cell>
          <cell r="AA29">
            <v>6</v>
          </cell>
          <cell r="AH29">
            <v>0</v>
          </cell>
          <cell r="AO29">
            <v>0</v>
          </cell>
          <cell r="AV29">
            <v>0</v>
          </cell>
          <cell r="BC29">
            <v>0</v>
          </cell>
          <cell r="BJ29">
            <v>0</v>
          </cell>
          <cell r="BQ29">
            <v>0</v>
          </cell>
          <cell r="BX29">
            <v>0</v>
          </cell>
        </row>
        <row r="30">
          <cell r="A30" t="str">
            <v>20º</v>
          </cell>
          <cell r="C30" t="str">
            <v>KOTRYBA DANIEL</v>
          </cell>
          <cell r="D30" t="str">
            <v>25 de Mayo</v>
          </cell>
          <cell r="E30">
            <v>32</v>
          </cell>
          <cell r="M30">
            <v>6</v>
          </cell>
          <cell r="T30">
            <v>0</v>
          </cell>
          <cell r="AA30">
            <v>0</v>
          </cell>
          <cell r="AH30">
            <v>0</v>
          </cell>
          <cell r="AO30">
            <v>0</v>
          </cell>
          <cell r="AV30">
            <v>0</v>
          </cell>
          <cell r="BC30">
            <v>0</v>
          </cell>
          <cell r="BJ30">
            <v>0</v>
          </cell>
          <cell r="BQ30">
            <v>0</v>
          </cell>
          <cell r="BX30">
            <v>0</v>
          </cell>
        </row>
        <row r="31">
          <cell r="A31" t="str">
            <v>20º</v>
          </cell>
          <cell r="C31" t="str">
            <v>GALEANO GERMAN</v>
          </cell>
          <cell r="D31" t="str">
            <v>Posadas</v>
          </cell>
          <cell r="E31">
            <v>39</v>
          </cell>
          <cell r="M31">
            <v>0</v>
          </cell>
          <cell r="T31">
            <v>6</v>
          </cell>
          <cell r="AA31">
            <v>0</v>
          </cell>
          <cell r="AH31">
            <v>0</v>
          </cell>
          <cell r="AO31">
            <v>0</v>
          </cell>
          <cell r="AV31">
            <v>0</v>
          </cell>
          <cell r="BC31">
            <v>0</v>
          </cell>
          <cell r="BJ31">
            <v>0</v>
          </cell>
          <cell r="BQ31">
            <v>0</v>
          </cell>
          <cell r="BX31">
            <v>0</v>
          </cell>
        </row>
        <row r="32">
          <cell r="A32">
            <v>21</v>
          </cell>
        </row>
      </sheetData>
      <sheetData sheetId="8">
        <row r="11">
          <cell r="A11" t="str">
            <v>1º</v>
          </cell>
          <cell r="C11" t="str">
            <v>BADARACCO MARTIN</v>
          </cell>
          <cell r="D11" t="str">
            <v>Posadas</v>
          </cell>
          <cell r="E11">
            <v>3</v>
          </cell>
          <cell r="M11">
            <v>50</v>
          </cell>
          <cell r="T11">
            <v>38</v>
          </cell>
          <cell r="AA11">
            <v>50</v>
          </cell>
          <cell r="AH11">
            <v>47</v>
          </cell>
          <cell r="AO11">
            <v>0</v>
          </cell>
          <cell r="AV11">
            <v>0</v>
          </cell>
          <cell r="BC11">
            <v>0</v>
          </cell>
          <cell r="BJ11">
            <v>0</v>
          </cell>
          <cell r="BQ11">
            <v>0</v>
          </cell>
          <cell r="BX11">
            <v>0</v>
          </cell>
        </row>
        <row r="12">
          <cell r="A12" t="str">
            <v>2º</v>
          </cell>
          <cell r="C12" t="str">
            <v>PASTORI JUAN PABLO</v>
          </cell>
          <cell r="D12" t="str">
            <v>Posadas</v>
          </cell>
          <cell r="E12">
            <v>8</v>
          </cell>
          <cell r="M12">
            <v>23</v>
          </cell>
          <cell r="T12">
            <v>17</v>
          </cell>
          <cell r="AA12">
            <v>41</v>
          </cell>
          <cell r="AH12">
            <v>38</v>
          </cell>
          <cell r="AO12">
            <v>0</v>
          </cell>
          <cell r="AV12">
            <v>0</v>
          </cell>
          <cell r="BC12">
            <v>0</v>
          </cell>
          <cell r="BJ12">
            <v>0</v>
          </cell>
          <cell r="BQ12">
            <v>0</v>
          </cell>
          <cell r="BX12">
            <v>0</v>
          </cell>
        </row>
        <row r="13">
          <cell r="A13" t="str">
            <v>3º</v>
          </cell>
          <cell r="C13" t="str">
            <v>POSSIEL JORGE</v>
          </cell>
          <cell r="D13" t="str">
            <v>Eldorado</v>
          </cell>
          <cell r="E13">
            <v>2</v>
          </cell>
          <cell r="M13">
            <v>24</v>
          </cell>
          <cell r="T13">
            <v>38</v>
          </cell>
          <cell r="AA13">
            <v>37</v>
          </cell>
          <cell r="AH13">
            <v>15.5</v>
          </cell>
          <cell r="AO13">
            <v>0</v>
          </cell>
          <cell r="AV13">
            <v>0</v>
          </cell>
          <cell r="BC13">
            <v>0</v>
          </cell>
          <cell r="BJ13">
            <v>0</v>
          </cell>
          <cell r="BQ13">
            <v>0</v>
          </cell>
          <cell r="BX13">
            <v>0</v>
          </cell>
        </row>
        <row r="14">
          <cell r="A14" t="str">
            <v>4º</v>
          </cell>
          <cell r="C14" t="str">
            <v>VIANA LUCIANO</v>
          </cell>
          <cell r="D14" t="str">
            <v>Eldorado</v>
          </cell>
          <cell r="E14">
            <v>9</v>
          </cell>
          <cell r="M14">
            <v>34</v>
          </cell>
          <cell r="T14">
            <v>30</v>
          </cell>
          <cell r="AA14">
            <v>28</v>
          </cell>
          <cell r="AH14">
            <v>10.5</v>
          </cell>
          <cell r="AO14">
            <v>0</v>
          </cell>
          <cell r="AV14">
            <v>0</v>
          </cell>
          <cell r="BC14">
            <v>0</v>
          </cell>
          <cell r="BJ14">
            <v>0</v>
          </cell>
          <cell r="BQ14">
            <v>0</v>
          </cell>
          <cell r="BX14">
            <v>0</v>
          </cell>
        </row>
        <row r="15">
          <cell r="A15" t="str">
            <v>5º</v>
          </cell>
          <cell r="C15" t="str">
            <v>BOCHERT ALAN</v>
          </cell>
          <cell r="D15" t="str">
            <v>Montecarlo</v>
          </cell>
          <cell r="E15">
            <v>17</v>
          </cell>
          <cell r="M15">
            <v>9</v>
          </cell>
          <cell r="T15">
            <v>11</v>
          </cell>
          <cell r="AA15">
            <v>34</v>
          </cell>
          <cell r="AH15">
            <v>25</v>
          </cell>
          <cell r="AO15">
            <v>0</v>
          </cell>
          <cell r="AV15">
            <v>0</v>
          </cell>
          <cell r="BC15">
            <v>0</v>
          </cell>
          <cell r="BJ15">
            <v>0</v>
          </cell>
          <cell r="BQ15">
            <v>0</v>
          </cell>
          <cell r="BX15">
            <v>0</v>
          </cell>
        </row>
        <row r="16">
          <cell r="A16" t="str">
            <v>6º</v>
          </cell>
          <cell r="C16" t="str">
            <v>GALFRASCOLI GASTON</v>
          </cell>
          <cell r="D16" t="str">
            <v>Posadas</v>
          </cell>
          <cell r="E16">
            <v>6</v>
          </cell>
          <cell r="M16">
            <v>44</v>
          </cell>
          <cell r="T16">
            <v>24</v>
          </cell>
          <cell r="AA16">
            <v>0</v>
          </cell>
          <cell r="AH16">
            <v>0</v>
          </cell>
          <cell r="AO16">
            <v>0</v>
          </cell>
          <cell r="AV16">
            <v>0</v>
          </cell>
          <cell r="BC16">
            <v>0</v>
          </cell>
          <cell r="BJ16">
            <v>0</v>
          </cell>
          <cell r="BQ16">
            <v>0</v>
          </cell>
          <cell r="BX16">
            <v>0</v>
          </cell>
        </row>
        <row r="17">
          <cell r="A17" t="str">
            <v>7º</v>
          </cell>
          <cell r="C17" t="str">
            <v>ARRIOLA GASTON</v>
          </cell>
          <cell r="D17" t="str">
            <v>Oberá</v>
          </cell>
          <cell r="E17">
            <v>97</v>
          </cell>
          <cell r="M17">
            <v>18</v>
          </cell>
          <cell r="T17">
            <v>5</v>
          </cell>
          <cell r="AA17">
            <v>8.5</v>
          </cell>
          <cell r="AH17">
            <v>25</v>
          </cell>
          <cell r="AO17">
            <v>0</v>
          </cell>
          <cell r="AV17">
            <v>0</v>
          </cell>
          <cell r="BC17">
            <v>0</v>
          </cell>
          <cell r="BJ17">
            <v>0</v>
          </cell>
          <cell r="BQ17">
            <v>0</v>
          </cell>
          <cell r="BX17">
            <v>0</v>
          </cell>
        </row>
        <row r="18">
          <cell r="A18" t="str">
            <v>8º</v>
          </cell>
          <cell r="C18" t="str">
            <v>VIANA LAURI</v>
          </cell>
          <cell r="D18" t="str">
            <v>Pto Iguazú</v>
          </cell>
          <cell r="E18">
            <v>1</v>
          </cell>
          <cell r="M18">
            <v>10</v>
          </cell>
          <cell r="T18">
            <v>11</v>
          </cell>
          <cell r="AA18">
            <v>25</v>
          </cell>
          <cell r="AH18">
            <v>0</v>
          </cell>
          <cell r="AO18">
            <v>0</v>
          </cell>
          <cell r="AV18">
            <v>0</v>
          </cell>
          <cell r="BC18">
            <v>0</v>
          </cell>
          <cell r="BJ18">
            <v>0</v>
          </cell>
          <cell r="BQ18">
            <v>0</v>
          </cell>
          <cell r="BX18">
            <v>0</v>
          </cell>
        </row>
        <row r="19">
          <cell r="A19" t="str">
            <v>9º</v>
          </cell>
          <cell r="C19" t="str">
            <v>DERFLER AGUSTIN</v>
          </cell>
          <cell r="D19" t="str">
            <v>Posadas</v>
          </cell>
          <cell r="E19">
            <v>14</v>
          </cell>
          <cell r="M19">
            <v>16</v>
          </cell>
          <cell r="T19">
            <v>12</v>
          </cell>
          <cell r="AA19">
            <v>13</v>
          </cell>
          <cell r="AH19">
            <v>4.5</v>
          </cell>
          <cell r="AO19">
            <v>0</v>
          </cell>
          <cell r="AV19">
            <v>0</v>
          </cell>
          <cell r="BC19">
            <v>0</v>
          </cell>
          <cell r="BJ19">
            <v>0</v>
          </cell>
          <cell r="BQ19">
            <v>0</v>
          </cell>
          <cell r="BX19">
            <v>0</v>
          </cell>
        </row>
        <row r="20">
          <cell r="A20" t="str">
            <v>10º</v>
          </cell>
          <cell r="C20" t="str">
            <v>DE LIMA DAMIAN</v>
          </cell>
          <cell r="D20" t="str">
            <v>L.N. Além</v>
          </cell>
          <cell r="E20">
            <v>18</v>
          </cell>
          <cell r="M20">
            <v>6</v>
          </cell>
          <cell r="T20">
            <v>10</v>
          </cell>
          <cell r="AA20">
            <v>8</v>
          </cell>
          <cell r="AH20">
            <v>7.5</v>
          </cell>
          <cell r="AO20">
            <v>0</v>
          </cell>
          <cell r="AV20">
            <v>0</v>
          </cell>
          <cell r="BC20">
            <v>0</v>
          </cell>
          <cell r="BJ20">
            <v>0</v>
          </cell>
          <cell r="BQ20">
            <v>0</v>
          </cell>
          <cell r="BX20">
            <v>0</v>
          </cell>
        </row>
        <row r="21">
          <cell r="A21" t="str">
            <v>11º</v>
          </cell>
          <cell r="C21" t="str">
            <v>STANGANELLI HUGO</v>
          </cell>
          <cell r="D21" t="str">
            <v>Posadas</v>
          </cell>
          <cell r="E21">
            <v>11</v>
          </cell>
          <cell r="AA21">
            <v>5</v>
          </cell>
          <cell r="AH21">
            <v>20</v>
          </cell>
          <cell r="AO21">
            <v>0</v>
          </cell>
        </row>
        <row r="22">
          <cell r="A22" t="str">
            <v>12º</v>
          </cell>
          <cell r="C22" t="str">
            <v>URRUTIA ENRIQUE</v>
          </cell>
          <cell r="D22" t="str">
            <v>Oberá</v>
          </cell>
          <cell r="E22">
            <v>20</v>
          </cell>
          <cell r="M22">
            <v>15</v>
          </cell>
          <cell r="T22">
            <v>6</v>
          </cell>
          <cell r="AA22">
            <v>0</v>
          </cell>
          <cell r="AH22">
            <v>0</v>
          </cell>
          <cell r="AO22">
            <v>0</v>
          </cell>
          <cell r="AV22">
            <v>0</v>
          </cell>
          <cell r="BC22">
            <v>0</v>
          </cell>
          <cell r="BJ22">
            <v>0</v>
          </cell>
          <cell r="BQ22">
            <v>0</v>
          </cell>
          <cell r="BX22">
            <v>0</v>
          </cell>
        </row>
        <row r="23">
          <cell r="A23" t="str">
            <v>13º</v>
          </cell>
          <cell r="C23" t="str">
            <v>BEITIA CRISPIN</v>
          </cell>
          <cell r="D23" t="str">
            <v>Posadas</v>
          </cell>
          <cell r="E23">
            <v>30</v>
          </cell>
          <cell r="AA23">
            <v>16</v>
          </cell>
          <cell r="AH23">
            <v>0</v>
          </cell>
          <cell r="AO23">
            <v>0</v>
          </cell>
        </row>
        <row r="24">
          <cell r="A24" t="str">
            <v>14º</v>
          </cell>
          <cell r="C24" t="str">
            <v>BASTERRA ALEJANDRO</v>
          </cell>
          <cell r="D24" t="str">
            <v>Oberá</v>
          </cell>
          <cell r="E24">
            <v>16</v>
          </cell>
          <cell r="M24">
            <v>0</v>
          </cell>
          <cell r="T24">
            <v>7</v>
          </cell>
          <cell r="AA24">
            <v>6</v>
          </cell>
          <cell r="AH24">
            <v>0</v>
          </cell>
          <cell r="AO24">
            <v>0</v>
          </cell>
          <cell r="AV24">
            <v>0</v>
          </cell>
          <cell r="BC24">
            <v>0</v>
          </cell>
          <cell r="BJ24">
            <v>0</v>
          </cell>
          <cell r="BQ24">
            <v>0</v>
          </cell>
          <cell r="BX24">
            <v>0</v>
          </cell>
        </row>
        <row r="25">
          <cell r="A25" t="str">
            <v>15º</v>
          </cell>
          <cell r="C25" t="str">
            <v>MANTILLA CARLOS</v>
          </cell>
          <cell r="D25" t="str">
            <v>Posadas</v>
          </cell>
          <cell r="E25">
            <v>4</v>
          </cell>
          <cell r="M25">
            <v>11</v>
          </cell>
          <cell r="T25">
            <v>0</v>
          </cell>
          <cell r="AA25">
            <v>0</v>
          </cell>
          <cell r="AH25">
            <v>0</v>
          </cell>
          <cell r="AO25">
            <v>0</v>
          </cell>
          <cell r="AV25">
            <v>0</v>
          </cell>
          <cell r="BC25">
            <v>0</v>
          </cell>
          <cell r="BJ25">
            <v>0</v>
          </cell>
          <cell r="BQ25">
            <v>0</v>
          </cell>
          <cell r="BX25">
            <v>0</v>
          </cell>
        </row>
        <row r="26">
          <cell r="A26" t="str">
            <v>16º</v>
          </cell>
          <cell r="C26" t="str">
            <v>GARAVANO MATIAS</v>
          </cell>
          <cell r="D26" t="str">
            <v>Pto Iguazú</v>
          </cell>
          <cell r="E26">
            <v>111</v>
          </cell>
          <cell r="M26">
            <v>0</v>
          </cell>
          <cell r="T26">
            <v>8</v>
          </cell>
          <cell r="AA26">
            <v>0</v>
          </cell>
          <cell r="AH26">
            <v>0</v>
          </cell>
          <cell r="AO26">
            <v>0</v>
          </cell>
          <cell r="AV26">
            <v>0</v>
          </cell>
          <cell r="BC26">
            <v>0</v>
          </cell>
          <cell r="BJ26">
            <v>0</v>
          </cell>
          <cell r="BQ26">
            <v>0</v>
          </cell>
          <cell r="BX26">
            <v>0</v>
          </cell>
        </row>
        <row r="27">
          <cell r="A27" t="str">
            <v>17º</v>
          </cell>
          <cell r="C27" t="str">
            <v>RUIZ CRISTIAN</v>
          </cell>
          <cell r="D27" t="str">
            <v>Posadas</v>
          </cell>
          <cell r="E27">
            <v>33</v>
          </cell>
          <cell r="AA27">
            <v>7</v>
          </cell>
          <cell r="AH27">
            <v>0</v>
          </cell>
          <cell r="AO27">
            <v>0</v>
          </cell>
        </row>
        <row r="28">
          <cell r="A28" t="str">
            <v>18º</v>
          </cell>
          <cell r="C28" t="str">
            <v>VILLAR RICARDO</v>
          </cell>
          <cell r="D28" t="str">
            <v>Posadas</v>
          </cell>
          <cell r="E28">
            <v>5</v>
          </cell>
          <cell r="M28">
            <v>1</v>
          </cell>
          <cell r="T28">
            <v>0</v>
          </cell>
          <cell r="AA28">
            <v>0</v>
          </cell>
          <cell r="AH28">
            <v>0</v>
          </cell>
          <cell r="AO28">
            <v>0</v>
          </cell>
          <cell r="AV28">
            <v>0</v>
          </cell>
          <cell r="BC28">
            <v>0</v>
          </cell>
          <cell r="BJ28">
            <v>0</v>
          </cell>
          <cell r="BQ28">
            <v>0</v>
          </cell>
          <cell r="BX28">
            <v>0</v>
          </cell>
        </row>
        <row r="29">
          <cell r="A29" t="str">
            <v>18º</v>
          </cell>
          <cell r="C29" t="str">
            <v>NILSSON SERGIO</v>
          </cell>
          <cell r="D29" t="str">
            <v>Oberá</v>
          </cell>
          <cell r="E29">
            <v>13</v>
          </cell>
          <cell r="M29">
            <v>1</v>
          </cell>
          <cell r="T29">
            <v>0</v>
          </cell>
          <cell r="AA29">
            <v>0</v>
          </cell>
          <cell r="AH29">
            <v>0</v>
          </cell>
          <cell r="AO29">
            <v>0</v>
          </cell>
          <cell r="AV29">
            <v>0</v>
          </cell>
          <cell r="BC29">
            <v>0</v>
          </cell>
          <cell r="BJ29">
            <v>0</v>
          </cell>
          <cell r="BQ29">
            <v>0</v>
          </cell>
          <cell r="BX29">
            <v>0</v>
          </cell>
        </row>
        <row r="30">
          <cell r="A30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7">
      <selection activeCell="I10" sqref="I10"/>
    </sheetView>
  </sheetViews>
  <sheetFormatPr defaultColWidth="11.421875" defaultRowHeight="15"/>
  <cols>
    <col min="1" max="1" width="3.8515625" style="0" customWidth="1"/>
    <col min="2" max="2" width="10.00390625" style="0" customWidth="1"/>
    <col min="3" max="3" width="27.421875" style="0" customWidth="1"/>
    <col min="4" max="4" width="13.57421875" style="0" customWidth="1"/>
    <col min="5" max="15" width="4.28125" style="0" customWidth="1"/>
  </cols>
  <sheetData>
    <row r="1" spans="1:15" ht="28.5" thickBot="1" thickTop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ht="16.5" thickBot="1" thickTop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7.25" thickBot="1" thickTop="1">
      <c r="A3" s="4"/>
      <c r="B3" s="5"/>
      <c r="C3" s="5"/>
      <c r="D3" s="5"/>
      <c r="E3" s="5"/>
      <c r="F3" s="6" t="s">
        <v>1</v>
      </c>
      <c r="G3" s="7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8" t="s">
        <v>7</v>
      </c>
      <c r="M3" s="8" t="s">
        <v>8</v>
      </c>
      <c r="N3" s="8" t="s">
        <v>9</v>
      </c>
      <c r="O3" s="9" t="s">
        <v>10</v>
      </c>
    </row>
    <row r="4" spans="1:15" ht="16.5" thickTop="1">
      <c r="A4" s="4"/>
      <c r="B4" s="5"/>
      <c r="C4" s="10" t="s">
        <v>11</v>
      </c>
      <c r="D4" s="11">
        <f>F4+G4+H4+I4+J4+K4+L4+M4+N4+O4</f>
        <v>157</v>
      </c>
      <c r="E4" s="11"/>
      <c r="F4" s="12">
        <f>F31+F52+F74</f>
        <v>35</v>
      </c>
      <c r="G4" s="12">
        <f aca="true" t="shared" si="0" ref="G4:O4">G31+G52+G74</f>
        <v>40</v>
      </c>
      <c r="H4" s="12">
        <f t="shared" si="0"/>
        <v>42</v>
      </c>
      <c r="I4" s="12">
        <f t="shared" si="0"/>
        <v>40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</row>
    <row r="5" spans="1:15" ht="16.5" thickBot="1">
      <c r="A5" s="4"/>
      <c r="B5" s="5"/>
      <c r="C5" s="13" t="s">
        <v>12</v>
      </c>
      <c r="D5" s="14">
        <f>A31+A52+A74</f>
        <v>58</v>
      </c>
      <c r="E5" s="15"/>
      <c r="F5" s="56" t="s">
        <v>13</v>
      </c>
      <c r="G5" s="59" t="s">
        <v>14</v>
      </c>
      <c r="H5" s="59" t="s">
        <v>15</v>
      </c>
      <c r="I5" s="59" t="s">
        <v>16</v>
      </c>
      <c r="J5" s="59" t="s">
        <v>17</v>
      </c>
      <c r="K5" s="59" t="s">
        <v>18</v>
      </c>
      <c r="L5" s="59" t="s">
        <v>19</v>
      </c>
      <c r="M5" s="59" t="s">
        <v>20</v>
      </c>
      <c r="N5" s="59" t="s">
        <v>21</v>
      </c>
      <c r="O5" s="47" t="s">
        <v>22</v>
      </c>
    </row>
    <row r="6" spans="1:15" ht="17.25" thickBot="1" thickTop="1">
      <c r="A6" s="4"/>
      <c r="B6" s="5"/>
      <c r="C6" s="5"/>
      <c r="D6" s="5"/>
      <c r="E6" s="5"/>
      <c r="F6" s="57"/>
      <c r="G6" s="60"/>
      <c r="H6" s="60"/>
      <c r="I6" s="60"/>
      <c r="J6" s="60"/>
      <c r="K6" s="60"/>
      <c r="L6" s="60"/>
      <c r="M6" s="60"/>
      <c r="N6" s="60"/>
      <c r="O6" s="48"/>
    </row>
    <row r="7" spans="1:15" ht="48" thickBot="1" thickTop="1">
      <c r="A7" s="16" t="s">
        <v>23</v>
      </c>
      <c r="B7" s="17" t="s">
        <v>24</v>
      </c>
      <c r="C7" s="18" t="s">
        <v>25</v>
      </c>
      <c r="D7" s="19" t="s">
        <v>26</v>
      </c>
      <c r="E7" s="20" t="s">
        <v>27</v>
      </c>
      <c r="F7" s="58"/>
      <c r="G7" s="61"/>
      <c r="H7" s="61"/>
      <c r="I7" s="61"/>
      <c r="J7" s="61"/>
      <c r="K7" s="61"/>
      <c r="L7" s="61"/>
      <c r="M7" s="61"/>
      <c r="N7" s="61"/>
      <c r="O7" s="49"/>
    </row>
    <row r="8" spans="1:15" ht="50.25" customHeight="1" thickBot="1" thickTop="1">
      <c r="A8" s="21"/>
      <c r="B8" s="22"/>
      <c r="C8" s="23"/>
      <c r="D8" s="23"/>
      <c r="E8" s="22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ht="25.5" thickBot="1" thickTop="1">
      <c r="A9" s="50" t="s">
        <v>28</v>
      </c>
      <c r="B9" s="51"/>
      <c r="C9" s="51"/>
      <c r="D9" s="51"/>
      <c r="E9" s="52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 ht="19.5" thickBot="1" thickTop="1">
      <c r="A10" s="28" t="str">
        <f>'[1]PROM'!A11</f>
        <v>1º</v>
      </c>
      <c r="B10" s="29">
        <f>SUM(F10:O10)</f>
        <v>178</v>
      </c>
      <c r="C10" s="30" t="str">
        <f>'[1]PROM'!C11</f>
        <v>KUPSKI JAVIER</v>
      </c>
      <c r="D10" s="30" t="str">
        <f>'[1]PROM'!D11</f>
        <v>Oberá</v>
      </c>
      <c r="E10" s="31">
        <f>'[1]PROM'!E11</f>
        <v>2</v>
      </c>
      <c r="F10" s="32">
        <f>'[1]PROM'!M11</f>
        <v>48</v>
      </c>
      <c r="G10" s="32">
        <f>'[1]PROM'!T11</f>
        <v>37</v>
      </c>
      <c r="H10" s="32">
        <f>'[1]PROM'!AA11</f>
        <v>43</v>
      </c>
      <c r="I10" s="32">
        <f>'[1]PROM'!AH11</f>
        <v>50</v>
      </c>
      <c r="J10" s="32">
        <f>'[1]PROM'!AO11</f>
        <v>0</v>
      </c>
      <c r="K10" s="32">
        <f>'[1]PROM'!AV11</f>
        <v>0</v>
      </c>
      <c r="L10" s="32">
        <f>'[1]PROM'!BC11</f>
        <v>0</v>
      </c>
      <c r="M10" s="32">
        <f>'[1]PROM'!BJ11</f>
        <v>0</v>
      </c>
      <c r="N10" s="32">
        <f>'[1]PROM'!BQ11</f>
        <v>0</v>
      </c>
      <c r="O10" s="33">
        <f>'[1]PROM'!BX11</f>
        <v>0</v>
      </c>
    </row>
    <row r="11" spans="1:15" ht="19.5" thickBot="1" thickTop="1">
      <c r="A11" s="28" t="str">
        <f>'[1]PROM'!A12</f>
        <v>2º</v>
      </c>
      <c r="B11" s="29">
        <f aca="true" t="shared" si="1" ref="B11:B19">SUM(F11:O11)</f>
        <v>125.5</v>
      </c>
      <c r="C11" s="30" t="str">
        <f>'[1]PROM'!C12</f>
        <v>UMFUHRER NAHEL</v>
      </c>
      <c r="D11" s="30" t="str">
        <f>'[1]PROM'!D12</f>
        <v>Pto Iguazú</v>
      </c>
      <c r="E11" s="31">
        <f>'[1]PROM'!E12</f>
        <v>5</v>
      </c>
      <c r="F11" s="32">
        <f>'[1]PROM'!M12</f>
        <v>10.5</v>
      </c>
      <c r="G11" s="32">
        <f>'[1]PROM'!T12</f>
        <v>33</v>
      </c>
      <c r="H11" s="32">
        <f>'[1]PROM'!AA12</f>
        <v>42</v>
      </c>
      <c r="I11" s="32">
        <f>'[1]PROM'!AH12</f>
        <v>40</v>
      </c>
      <c r="J11" s="32">
        <f>'[1]PROM'!AO12</f>
        <v>0</v>
      </c>
      <c r="K11" s="32">
        <f>'[1]PROM'!AV12</f>
        <v>0</v>
      </c>
      <c r="L11" s="32">
        <f>'[1]PROM'!BC12</f>
        <v>0</v>
      </c>
      <c r="M11" s="32">
        <f>'[1]PROM'!BJ12</f>
        <v>0</v>
      </c>
      <c r="N11" s="32">
        <f>'[1]PROM'!BQ12</f>
        <v>0</v>
      </c>
      <c r="O11" s="33">
        <f>'[1]PROM'!BX12</f>
        <v>0</v>
      </c>
    </row>
    <row r="12" spans="1:15" ht="19.5" thickBot="1" thickTop="1">
      <c r="A12" s="28" t="str">
        <f>'[1]PROM'!A13</f>
        <v>3º</v>
      </c>
      <c r="B12" s="29">
        <f t="shared" si="1"/>
        <v>105</v>
      </c>
      <c r="C12" s="30" t="str">
        <f>'[1]PROM'!C13</f>
        <v>SMICHOWSKI MARCELO</v>
      </c>
      <c r="D12" s="30" t="str">
        <f>'[1]PROM'!D13</f>
        <v>Oberá</v>
      </c>
      <c r="E12" s="31">
        <f>'[1]PROM'!E13</f>
        <v>4</v>
      </c>
      <c r="F12" s="32">
        <f>'[1]PROM'!M13</f>
        <v>12</v>
      </c>
      <c r="G12" s="32">
        <f>'[1]PROM'!T13</f>
        <v>15</v>
      </c>
      <c r="H12" s="32">
        <f>'[1]PROM'!AA13</f>
        <v>35</v>
      </c>
      <c r="I12" s="32">
        <f>'[1]PROM'!AH13</f>
        <v>43</v>
      </c>
      <c r="J12" s="32">
        <f>'[1]PROM'!AO13</f>
        <v>0</v>
      </c>
      <c r="K12" s="32">
        <f>'[1]PROM'!AV13</f>
        <v>0</v>
      </c>
      <c r="L12" s="32">
        <f>'[1]PROM'!BC13</f>
        <v>0</v>
      </c>
      <c r="M12" s="32">
        <f>'[1]PROM'!BJ13</f>
        <v>0</v>
      </c>
      <c r="N12" s="32">
        <f>'[1]PROM'!BQ13</f>
        <v>0</v>
      </c>
      <c r="O12" s="33">
        <f>'[1]PROM'!BX13</f>
        <v>0</v>
      </c>
    </row>
    <row r="13" spans="1:15" ht="19.5" thickBot="1" thickTop="1">
      <c r="A13" s="28" t="str">
        <f>'[1]PROM'!A14</f>
        <v>4º</v>
      </c>
      <c r="B13" s="29">
        <f t="shared" si="1"/>
        <v>82.5</v>
      </c>
      <c r="C13" s="30" t="str">
        <f>'[1]PROM'!C14</f>
        <v>HUTA RAUL</v>
      </c>
      <c r="D13" s="30" t="str">
        <f>'[1]PROM'!D14</f>
        <v>Oberá</v>
      </c>
      <c r="E13" s="31">
        <f>'[1]PROM'!E14</f>
        <v>14</v>
      </c>
      <c r="F13" s="32">
        <f>'[1]PROM'!M14</f>
        <v>40</v>
      </c>
      <c r="G13" s="32">
        <f>'[1]PROM'!T14</f>
        <v>14</v>
      </c>
      <c r="H13" s="32">
        <f>'[1]PROM'!AA14</f>
        <v>27</v>
      </c>
      <c r="I13" s="32">
        <f>'[1]PROM'!AH14</f>
        <v>1.5</v>
      </c>
      <c r="J13" s="32">
        <f>'[1]PROM'!AO14</f>
        <v>0</v>
      </c>
      <c r="K13" s="32">
        <f>'[1]PROM'!AV14</f>
        <v>0</v>
      </c>
      <c r="L13" s="32">
        <f>'[1]PROM'!BC14</f>
        <v>0</v>
      </c>
      <c r="M13" s="32">
        <f>'[1]PROM'!BJ14</f>
        <v>0</v>
      </c>
      <c r="N13" s="32">
        <f>'[1]PROM'!BQ14</f>
        <v>0</v>
      </c>
      <c r="O13" s="33">
        <f>'[1]PROM'!BX14</f>
        <v>0</v>
      </c>
    </row>
    <row r="14" spans="1:15" ht="19.5" thickBot="1" thickTop="1">
      <c r="A14" s="28" t="str">
        <f>'[1]PROM'!A15</f>
        <v>5º</v>
      </c>
      <c r="B14" s="29">
        <f t="shared" si="1"/>
        <v>71.5</v>
      </c>
      <c r="C14" s="30" t="str">
        <f>'[1]PROM'!C15</f>
        <v>NUÑEZ MARCOS CESAR</v>
      </c>
      <c r="D14" s="30" t="str">
        <f>'[1]PROM'!D15</f>
        <v>Oberá</v>
      </c>
      <c r="E14" s="31">
        <f>'[1]PROM'!E15</f>
        <v>8</v>
      </c>
      <c r="F14" s="32">
        <f>'[1]PROM'!M15</f>
        <v>16</v>
      </c>
      <c r="G14" s="32">
        <f>'[1]PROM'!T15</f>
        <v>25</v>
      </c>
      <c r="H14" s="32">
        <f>'[1]PROM'!AA15</f>
        <v>19</v>
      </c>
      <c r="I14" s="32">
        <f>'[1]PROM'!AH15</f>
        <v>11.5</v>
      </c>
      <c r="J14" s="32">
        <f>'[1]PROM'!AO15</f>
        <v>0</v>
      </c>
      <c r="K14" s="32">
        <f>'[1]PROM'!AV15</f>
        <v>0</v>
      </c>
      <c r="L14" s="32">
        <f>'[1]PROM'!BC15</f>
        <v>0</v>
      </c>
      <c r="M14" s="32">
        <f>'[1]PROM'!BJ15</f>
        <v>0</v>
      </c>
      <c r="N14" s="32">
        <f>'[1]PROM'!BQ15</f>
        <v>0</v>
      </c>
      <c r="O14" s="33">
        <f>'[1]PROM'!BX15</f>
        <v>0</v>
      </c>
    </row>
    <row r="15" spans="1:15" ht="19.5" thickBot="1" thickTop="1">
      <c r="A15" s="28" t="str">
        <f>'[1]PROM'!A16</f>
        <v>6º</v>
      </c>
      <c r="B15" s="29">
        <f t="shared" si="1"/>
        <v>69.5</v>
      </c>
      <c r="C15" s="30" t="str">
        <f>'[1]PROM'!C16</f>
        <v>DE LEY CARLOS</v>
      </c>
      <c r="D15" s="30" t="str">
        <f>'[1]PROM'!D16</f>
        <v>Guaraní</v>
      </c>
      <c r="E15" s="31">
        <f>'[1]PROM'!E16</f>
        <v>72</v>
      </c>
      <c r="F15" s="32">
        <f>'[1]PROM'!M16</f>
        <v>14</v>
      </c>
      <c r="G15" s="32">
        <f>'[1]PROM'!T16</f>
        <v>20</v>
      </c>
      <c r="H15" s="32">
        <f>'[1]PROM'!AA16</f>
        <v>26</v>
      </c>
      <c r="I15" s="32">
        <f>'[1]PROM'!AH16</f>
        <v>9.5</v>
      </c>
      <c r="J15" s="32">
        <f>'[1]PROM'!AO16</f>
        <v>0</v>
      </c>
      <c r="K15" s="32">
        <f>'[1]PROM'!AV16</f>
        <v>0</v>
      </c>
      <c r="L15" s="32">
        <f>'[1]PROM'!BC16</f>
        <v>0</v>
      </c>
      <c r="M15" s="32">
        <f>'[1]PROM'!BJ16</f>
        <v>0</v>
      </c>
      <c r="N15" s="32">
        <f>'[1]PROM'!BQ16</f>
        <v>0</v>
      </c>
      <c r="O15" s="33">
        <f>'[1]PROM'!BX16</f>
        <v>0</v>
      </c>
    </row>
    <row r="16" spans="1:15" ht="19.5" thickBot="1" thickTop="1">
      <c r="A16" s="28" t="str">
        <f>'[1]PROM'!A17</f>
        <v>7º</v>
      </c>
      <c r="B16" s="29">
        <f t="shared" si="1"/>
        <v>65</v>
      </c>
      <c r="C16" s="30" t="str">
        <f>'[1]PROM'!C17</f>
        <v>PANASIUK NICOLAS</v>
      </c>
      <c r="D16" s="30" t="str">
        <f>'[1]PROM'!D17</f>
        <v>Oberá</v>
      </c>
      <c r="E16" s="31">
        <f>'[1]PROM'!E17</f>
        <v>69</v>
      </c>
      <c r="F16" s="32">
        <f>'[1]PROM'!M17</f>
        <v>23</v>
      </c>
      <c r="G16" s="32">
        <f>'[1]PROM'!T17</f>
        <v>22</v>
      </c>
      <c r="H16" s="32">
        <f>'[1]PROM'!AA17</f>
        <v>20</v>
      </c>
      <c r="I16" s="32">
        <f>'[1]PROM'!AH17</f>
        <v>0</v>
      </c>
      <c r="J16" s="32">
        <f>'[1]PROM'!AO17</f>
        <v>0</v>
      </c>
      <c r="K16" s="32">
        <f>'[1]PROM'!AV17</f>
        <v>0</v>
      </c>
      <c r="L16" s="32">
        <f>'[1]PROM'!BC17</f>
        <v>0</v>
      </c>
      <c r="M16" s="32">
        <f>'[1]PROM'!BJ17</f>
        <v>0</v>
      </c>
      <c r="N16" s="32">
        <f>'[1]PROM'!BQ17</f>
        <v>0</v>
      </c>
      <c r="O16" s="33">
        <f>'[1]PROM'!BX17</f>
        <v>0</v>
      </c>
    </row>
    <row r="17" spans="1:15" ht="19.5" thickBot="1" thickTop="1">
      <c r="A17" s="28" t="str">
        <f>'[1]PROM'!A18</f>
        <v>8º</v>
      </c>
      <c r="B17" s="29">
        <f t="shared" si="1"/>
        <v>51.5</v>
      </c>
      <c r="C17" s="30" t="str">
        <f>'[1]PROM'!C18</f>
        <v>ABENTE JUAN PABLO</v>
      </c>
      <c r="D17" s="30" t="str">
        <f>'[1]PROM'!D18</f>
        <v>Posadas</v>
      </c>
      <c r="E17" s="31">
        <f>'[1]PROM'!E18</f>
        <v>3</v>
      </c>
      <c r="F17" s="32">
        <f>'[1]PROM'!M18</f>
        <v>13</v>
      </c>
      <c r="G17" s="32">
        <f>'[1]PROM'!T18</f>
        <v>19</v>
      </c>
      <c r="H17" s="32">
        <f>'[1]PROM'!AA18</f>
        <v>8</v>
      </c>
      <c r="I17" s="32">
        <f>'[1]PROM'!AH18</f>
        <v>11.5</v>
      </c>
      <c r="J17" s="32">
        <f>'[1]PROM'!AO18</f>
        <v>0</v>
      </c>
      <c r="K17" s="32">
        <f>'[1]PROM'!AV18</f>
        <v>0</v>
      </c>
      <c r="L17" s="32">
        <f>'[1]PROM'!BC18</f>
        <v>0</v>
      </c>
      <c r="M17" s="32">
        <f>'[1]PROM'!BJ18</f>
        <v>0</v>
      </c>
      <c r="N17" s="32">
        <f>'[1]PROM'!BQ18</f>
        <v>0</v>
      </c>
      <c r="O17" s="33">
        <f>'[1]PROM'!BX18</f>
        <v>0</v>
      </c>
    </row>
    <row r="18" spans="1:15" ht="19.5" thickBot="1" thickTop="1">
      <c r="A18" s="28" t="str">
        <f>'[1]PROM'!A19</f>
        <v>9º</v>
      </c>
      <c r="B18" s="29">
        <f t="shared" si="1"/>
        <v>46.5</v>
      </c>
      <c r="C18" s="30" t="str">
        <f>'[1]PROM'!C19</f>
        <v>CODERMATZ ANTONIO</v>
      </c>
      <c r="D18" s="30" t="str">
        <f>'[1]PROM'!D19</f>
        <v>Posadas</v>
      </c>
      <c r="E18" s="31">
        <f>'[1]PROM'!E19</f>
        <v>12</v>
      </c>
      <c r="F18" s="32">
        <f>'[1]PROM'!M19</f>
        <v>21</v>
      </c>
      <c r="G18" s="32">
        <f>'[1]PROM'!T19</f>
        <v>8</v>
      </c>
      <c r="H18" s="32">
        <f>'[1]PROM'!AA19</f>
        <v>11</v>
      </c>
      <c r="I18" s="32">
        <f>'[1]PROM'!AH19</f>
        <v>6.5</v>
      </c>
      <c r="J18" s="32">
        <f>'[1]PROM'!AO19</f>
        <v>0</v>
      </c>
      <c r="K18" s="32">
        <f>'[1]PROM'!AV19</f>
        <v>0</v>
      </c>
      <c r="L18" s="32">
        <f>'[1]PROM'!BC19</f>
        <v>0</v>
      </c>
      <c r="M18" s="32">
        <f>'[1]PROM'!BJ19</f>
        <v>0</v>
      </c>
      <c r="N18" s="32">
        <f>'[1]PROM'!BQ19</f>
        <v>0</v>
      </c>
      <c r="O18" s="33">
        <f>'[1]PROM'!BX19</f>
        <v>0</v>
      </c>
    </row>
    <row r="19" spans="1:15" ht="19.5" thickBot="1" thickTop="1">
      <c r="A19" s="28" t="str">
        <f>'[1]PROM'!A20</f>
        <v>9º</v>
      </c>
      <c r="B19" s="29">
        <f t="shared" si="1"/>
        <v>46.5</v>
      </c>
      <c r="C19" s="30" t="str">
        <f>'[1]PROM'!C20</f>
        <v>BLASIG MARTIN</v>
      </c>
      <c r="D19" s="30" t="str">
        <f>'[1]PROM'!D20</f>
        <v>Oberá</v>
      </c>
      <c r="E19" s="31">
        <f>'[1]PROM'!E20</f>
        <v>24</v>
      </c>
      <c r="F19" s="32">
        <f>'[1]PROM'!M20</f>
        <v>31</v>
      </c>
      <c r="G19" s="32">
        <f>'[1]PROM'!T20</f>
        <v>8</v>
      </c>
      <c r="H19" s="32">
        <f>'[1]PROM'!AA20</f>
        <v>7.5</v>
      </c>
      <c r="I19" s="32">
        <f>'[1]PROM'!AH20</f>
        <v>0</v>
      </c>
      <c r="J19" s="32">
        <f>'[1]PROM'!AO20</f>
        <v>0</v>
      </c>
      <c r="K19" s="32">
        <f>'[1]PROM'!AV20</f>
        <v>0</v>
      </c>
      <c r="L19" s="32">
        <f>'[1]PROM'!BC20</f>
        <v>0</v>
      </c>
      <c r="M19" s="32">
        <f>'[1]PROM'!BJ20</f>
        <v>0</v>
      </c>
      <c r="N19" s="32">
        <f>'[1]PROM'!BQ20</f>
        <v>0</v>
      </c>
      <c r="O19" s="33">
        <f>'[1]PROM'!BX20</f>
        <v>0</v>
      </c>
    </row>
    <row r="20" spans="1:15" ht="19.5" thickBot="1" thickTop="1">
      <c r="A20" s="28" t="str">
        <f>'[1]PROM'!A21</f>
        <v>11º</v>
      </c>
      <c r="B20" s="29">
        <f>SUM(F20:O20)</f>
        <v>44</v>
      </c>
      <c r="C20" s="30" t="str">
        <f>'[1]PROM'!C21</f>
        <v>SILVEIRA MANUEL</v>
      </c>
      <c r="D20" s="30" t="str">
        <f>'[1]PROM'!D21</f>
        <v>Posadas</v>
      </c>
      <c r="E20" s="31">
        <f>'[1]PROM'!E21</f>
        <v>9</v>
      </c>
      <c r="F20" s="32">
        <f>'[1]PROM'!M21</f>
        <v>6</v>
      </c>
      <c r="G20" s="32">
        <f>'[1]PROM'!T21</f>
        <v>0</v>
      </c>
      <c r="H20" s="32">
        <f>'[1]PROM'!AA21</f>
        <v>9</v>
      </c>
      <c r="I20" s="32">
        <f>'[1]PROM'!AH21</f>
        <v>29</v>
      </c>
      <c r="J20" s="32">
        <f>'[1]PROM'!AO21</f>
        <v>0</v>
      </c>
      <c r="K20" s="32">
        <f>'[1]PROM'!AV21</f>
        <v>0</v>
      </c>
      <c r="L20" s="32">
        <f>'[1]PROM'!BC21</f>
        <v>0</v>
      </c>
      <c r="M20" s="32">
        <f>'[1]PROM'!BJ21</f>
        <v>0</v>
      </c>
      <c r="N20" s="32">
        <f>'[1]PROM'!BQ21</f>
        <v>0</v>
      </c>
      <c r="O20" s="33">
        <f>'[1]PROM'!BX21</f>
        <v>0</v>
      </c>
    </row>
    <row r="21" spans="1:15" ht="19.5" thickBot="1" thickTop="1">
      <c r="A21" s="28" t="str">
        <f>'[1]PROM'!A22</f>
        <v>12º</v>
      </c>
      <c r="B21" s="29">
        <f>SUM(F21:O21)</f>
        <v>38</v>
      </c>
      <c r="C21" s="30" t="str">
        <f>'[1]PROM'!C22</f>
        <v>BONDA DIEGO</v>
      </c>
      <c r="D21" s="30" t="str">
        <f>'[1]PROM'!D22</f>
        <v>Posadas</v>
      </c>
      <c r="E21" s="31">
        <f>'[1]PROM'!E22</f>
        <v>18</v>
      </c>
      <c r="F21" s="32">
        <f>'[1]PROM'!M22</f>
        <v>27</v>
      </c>
      <c r="G21" s="32">
        <f>'[1]PROM'!T22</f>
        <v>6</v>
      </c>
      <c r="H21" s="32">
        <f>'[1]PROM'!AA22</f>
        <v>1</v>
      </c>
      <c r="I21" s="32">
        <f>'[1]PROM'!AH22</f>
        <v>4</v>
      </c>
      <c r="J21" s="32">
        <f>'[1]PROM'!AO22</f>
        <v>0</v>
      </c>
      <c r="K21" s="32">
        <f>'[1]PROM'!AV22</f>
        <v>0</v>
      </c>
      <c r="L21" s="32">
        <f>'[1]PROM'!BC22</f>
        <v>0</v>
      </c>
      <c r="M21" s="32">
        <f>'[1]PROM'!BJ22</f>
        <v>0</v>
      </c>
      <c r="N21" s="32">
        <f>'[1]PROM'!BQ22</f>
        <v>0</v>
      </c>
      <c r="O21" s="33">
        <f>'[1]PROM'!BX22</f>
        <v>0</v>
      </c>
    </row>
    <row r="22" spans="1:15" ht="19.5" thickBot="1" thickTop="1">
      <c r="A22" s="28" t="str">
        <f>'[1]PROM'!A23</f>
        <v>13º</v>
      </c>
      <c r="B22" s="29">
        <f>SUM(F22:O22)</f>
        <v>26</v>
      </c>
      <c r="C22" s="30" t="str">
        <f>'[1]PROM'!C23</f>
        <v>DURAN RODRIGO</v>
      </c>
      <c r="D22" s="30" t="str">
        <f>'[1]PROM'!D23</f>
        <v>Eldorado</v>
      </c>
      <c r="E22" s="31">
        <f>'[1]PROM'!E23</f>
        <v>45</v>
      </c>
      <c r="F22" s="32">
        <f>'[1]PROM'!M23</f>
        <v>0</v>
      </c>
      <c r="G22" s="32">
        <f>'[1]PROM'!T23</f>
        <v>1</v>
      </c>
      <c r="H22" s="32">
        <f>'[1]PROM'!AA23</f>
        <v>0</v>
      </c>
      <c r="I22" s="32">
        <f>'[1]PROM'!AH23</f>
        <v>25</v>
      </c>
      <c r="J22" s="32">
        <f>'[1]PROM'!AO23</f>
        <v>0</v>
      </c>
      <c r="K22" s="32">
        <f>'[1]PROM'!AV23</f>
        <v>0</v>
      </c>
      <c r="L22" s="32">
        <f>'[1]PROM'!BC23</f>
        <v>0</v>
      </c>
      <c r="M22" s="32">
        <f>'[1]PROM'!BJ23</f>
        <v>0</v>
      </c>
      <c r="N22" s="32">
        <f>'[1]PROM'!BQ23</f>
        <v>0</v>
      </c>
      <c r="O22" s="33">
        <f>'[1]PROM'!BX23</f>
        <v>0</v>
      </c>
    </row>
    <row r="23" spans="1:15" ht="19.5" thickBot="1" thickTop="1">
      <c r="A23" s="28" t="str">
        <f>'[1]PROM'!A24</f>
        <v>14º</v>
      </c>
      <c r="B23" s="29">
        <f aca="true" t="shared" si="2" ref="B23:B30">SUM(F23:O23)</f>
        <v>22.5</v>
      </c>
      <c r="C23" s="30" t="str">
        <f>'[1]PROM'!C24</f>
        <v>LOPRETE ALEJANDRO</v>
      </c>
      <c r="D23" s="30" t="str">
        <f>'[1]PROM'!D24</f>
        <v>Pto Iguazú</v>
      </c>
      <c r="E23" s="31">
        <f>'[1]PROM'!E24</f>
        <v>11</v>
      </c>
      <c r="F23" s="32">
        <f>'[1]PROM'!M24</f>
        <v>0</v>
      </c>
      <c r="G23" s="32">
        <f>'[1]PROM'!T24</f>
        <v>1</v>
      </c>
      <c r="H23" s="32">
        <f>'[1]PROM'!AA24</f>
        <v>14</v>
      </c>
      <c r="I23" s="32">
        <f>'[1]PROM'!AH24</f>
        <v>7.5</v>
      </c>
      <c r="J23" s="32">
        <f>'[1]PROM'!AO24</f>
        <v>0</v>
      </c>
      <c r="K23" s="32">
        <f>'[1]PROM'!AV24</f>
        <v>0</v>
      </c>
      <c r="L23" s="32">
        <f>'[1]PROM'!BC24</f>
        <v>0</v>
      </c>
      <c r="M23" s="32">
        <f>'[1]PROM'!BJ24</f>
        <v>0</v>
      </c>
      <c r="N23" s="32">
        <f>'[1]PROM'!BQ24</f>
        <v>0</v>
      </c>
      <c r="O23" s="33">
        <f>'[1]PROM'!BX24</f>
        <v>0</v>
      </c>
    </row>
    <row r="24" spans="1:15" ht="19.5" thickBot="1" thickTop="1">
      <c r="A24" s="28" t="str">
        <f>'[1]PROM'!A25</f>
        <v>15º</v>
      </c>
      <c r="B24" s="29">
        <f t="shared" si="2"/>
        <v>16</v>
      </c>
      <c r="C24" s="30" t="str">
        <f>'[1]PROM'!C25</f>
        <v>CABRAL JORGE</v>
      </c>
      <c r="D24" s="30" t="str">
        <f>'[1]PROM'!D25</f>
        <v>Campo Grande</v>
      </c>
      <c r="E24" s="31">
        <f>'[1]PROM'!E25</f>
        <v>28</v>
      </c>
      <c r="F24" s="32">
        <f>'[1]PROM'!M25</f>
        <v>0</v>
      </c>
      <c r="G24" s="32">
        <f>'[1]PROM'!T25</f>
        <v>0</v>
      </c>
      <c r="H24" s="32">
        <f>'[1]PROM'!AA25</f>
        <v>11</v>
      </c>
      <c r="I24" s="32">
        <f>'[1]PROM'!AH25</f>
        <v>5</v>
      </c>
      <c r="J24" s="32">
        <f>'[1]PROM'!AO25</f>
        <v>0</v>
      </c>
      <c r="K24" s="32">
        <f>'[1]PROM'!AV25</f>
        <v>0</v>
      </c>
      <c r="L24" s="32">
        <f>'[1]PROM'!BC25</f>
        <v>0</v>
      </c>
      <c r="M24" s="32">
        <f>'[1]PROM'!BJ25</f>
        <v>0</v>
      </c>
      <c r="N24" s="32">
        <f>'[1]PROM'!BQ25</f>
        <v>0</v>
      </c>
      <c r="O24" s="33">
        <f>'[1]PROM'!BX25</f>
        <v>0</v>
      </c>
    </row>
    <row r="25" spans="1:15" ht="19.5" thickBot="1" thickTop="1">
      <c r="A25" s="28" t="str">
        <f>'[1]PROM'!A26</f>
        <v>16º</v>
      </c>
      <c r="B25" s="29">
        <f t="shared" si="2"/>
        <v>11</v>
      </c>
      <c r="C25" s="30" t="str">
        <f>'[1]PROM'!C26</f>
        <v>DIAZ ALFREDO</v>
      </c>
      <c r="D25" s="30" t="str">
        <f>'[1]PROM'!D26</f>
        <v>Posadas</v>
      </c>
      <c r="E25" s="31">
        <f>'[1]PROM'!E26</f>
        <v>21</v>
      </c>
      <c r="F25" s="32">
        <f>'[1]PROM'!M26</f>
        <v>0</v>
      </c>
      <c r="G25" s="32">
        <f>'[1]PROM'!T26</f>
        <v>6</v>
      </c>
      <c r="H25" s="32">
        <f>'[1]PROM'!AA26</f>
        <v>5</v>
      </c>
      <c r="I25" s="32">
        <f>'[1]PROM'!AH26</f>
        <v>0</v>
      </c>
      <c r="J25" s="32">
        <f>'[1]PROM'!AO26</f>
        <v>0</v>
      </c>
      <c r="K25" s="32">
        <f>'[1]PROM'!AV26</f>
        <v>0</v>
      </c>
      <c r="L25" s="32">
        <f>'[1]PROM'!BC26</f>
        <v>0</v>
      </c>
      <c r="M25" s="32">
        <f>'[1]PROM'!BJ26</f>
        <v>0</v>
      </c>
      <c r="N25" s="32">
        <f>'[1]PROM'!BQ26</f>
        <v>0</v>
      </c>
      <c r="O25" s="33">
        <f>'[1]PROM'!BX26</f>
        <v>0</v>
      </c>
    </row>
    <row r="26" spans="1:15" ht="19.5" thickBot="1" thickTop="1">
      <c r="A26" s="28" t="str">
        <f>'[1]PROM'!A27</f>
        <v>17º</v>
      </c>
      <c r="B26" s="29">
        <f t="shared" si="2"/>
        <v>8.5</v>
      </c>
      <c r="C26" s="30" t="str">
        <f>'[1]PROM'!C27</f>
        <v>TORCASSO DIEGO</v>
      </c>
      <c r="D26" s="30" t="str">
        <f>'[1]PROM'!D27</f>
        <v>San Vicente</v>
      </c>
      <c r="E26" s="31">
        <f>'[1]PROM'!E27</f>
        <v>38</v>
      </c>
      <c r="F26" s="32">
        <f>'[1]PROM'!M27</f>
        <v>0</v>
      </c>
      <c r="G26" s="32">
        <f>'[1]PROM'!T27</f>
        <v>0</v>
      </c>
      <c r="H26" s="32">
        <f>'[1]PROM'!AA27</f>
        <v>1</v>
      </c>
      <c r="I26" s="32">
        <f>'[1]PROM'!AH27</f>
        <v>7.5</v>
      </c>
      <c r="J26" s="32">
        <f>'[1]PROM'!AO27</f>
        <v>0</v>
      </c>
      <c r="K26" s="32">
        <f>'[1]PROM'!AV27</f>
        <v>0</v>
      </c>
      <c r="L26" s="32">
        <f>'[1]PROM'!BC27</f>
        <v>0</v>
      </c>
      <c r="M26" s="32">
        <f>'[1]PROM'!BJ27</f>
        <v>0</v>
      </c>
      <c r="N26" s="32">
        <f>'[1]PROM'!BQ27</f>
        <v>0</v>
      </c>
      <c r="O26" s="33">
        <f>'[1]PROM'!BX27</f>
        <v>0</v>
      </c>
    </row>
    <row r="27" spans="1:15" ht="19.5" thickBot="1" thickTop="1">
      <c r="A27" s="28" t="str">
        <f>'[1]PROM'!A28</f>
        <v>17º</v>
      </c>
      <c r="B27" s="29">
        <f t="shared" si="2"/>
        <v>8.5</v>
      </c>
      <c r="C27" s="30" t="str">
        <f>'[1]PROM'!C28</f>
        <v>BRANDT ARNOLDO JOSE</v>
      </c>
      <c r="D27" s="30" t="str">
        <f>'[1]PROM'!D28</f>
        <v>Eldorado</v>
      </c>
      <c r="E27" s="31">
        <f>'[1]PROM'!E28</f>
        <v>71</v>
      </c>
      <c r="F27" s="32">
        <f>'[1]PROM'!M28</f>
        <v>0</v>
      </c>
      <c r="G27" s="32">
        <f>'[1]PROM'!T28</f>
        <v>0</v>
      </c>
      <c r="H27" s="32">
        <f>'[1]PROM'!AA28</f>
        <v>0</v>
      </c>
      <c r="I27" s="32">
        <f>'[1]PROM'!AH28</f>
        <v>8.5</v>
      </c>
      <c r="J27" s="32">
        <f>'[1]PROM'!AO28</f>
        <v>0</v>
      </c>
      <c r="K27" s="32">
        <f>'[1]PROM'!AV28</f>
        <v>0</v>
      </c>
      <c r="L27" s="32">
        <f>'[1]PROM'!BC28</f>
        <v>0</v>
      </c>
      <c r="M27" s="32">
        <f>'[1]PROM'!BJ28</f>
        <v>0</v>
      </c>
      <c r="N27" s="32">
        <f>'[1]PROM'!BQ28</f>
        <v>0</v>
      </c>
      <c r="O27" s="33">
        <f>'[1]PROM'!BX28</f>
        <v>0</v>
      </c>
    </row>
    <row r="28" spans="1:15" ht="19.5" thickBot="1" thickTop="1">
      <c r="A28" s="28" t="str">
        <f>'[1]PROM'!A29</f>
        <v>19º</v>
      </c>
      <c r="B28" s="29">
        <f t="shared" si="2"/>
        <v>7</v>
      </c>
      <c r="C28" s="30" t="str">
        <f>'[1]PROM'!C29</f>
        <v>DA CRUZ MARCELO</v>
      </c>
      <c r="D28" s="30" t="str">
        <f>'[1]PROM'!D29</f>
        <v>Posadas</v>
      </c>
      <c r="E28" s="31">
        <f>'[1]PROM'!E29</f>
        <v>33</v>
      </c>
      <c r="F28" s="32">
        <f>'[1]PROM'!M29</f>
        <v>0</v>
      </c>
      <c r="G28" s="32">
        <f>'[1]PROM'!T29</f>
        <v>1</v>
      </c>
      <c r="H28" s="32">
        <f>'[1]PROM'!AA29</f>
        <v>6</v>
      </c>
      <c r="I28" s="32">
        <f>'[1]PROM'!AH29</f>
        <v>0</v>
      </c>
      <c r="J28" s="32">
        <f>'[1]PROM'!AO29</f>
        <v>0</v>
      </c>
      <c r="K28" s="32">
        <f>'[1]PROM'!AV29</f>
        <v>0</v>
      </c>
      <c r="L28" s="32">
        <f>'[1]PROM'!BC29</f>
        <v>0</v>
      </c>
      <c r="M28" s="32">
        <f>'[1]PROM'!BJ29</f>
        <v>0</v>
      </c>
      <c r="N28" s="32">
        <f>'[1]PROM'!BQ29</f>
        <v>0</v>
      </c>
      <c r="O28" s="33">
        <f>'[1]PROM'!BX29</f>
        <v>0</v>
      </c>
    </row>
    <row r="29" spans="1:15" ht="19.5" thickBot="1" thickTop="1">
      <c r="A29" s="28" t="str">
        <f>'[1]PROM'!A30</f>
        <v>20º</v>
      </c>
      <c r="B29" s="29">
        <f t="shared" si="2"/>
        <v>6</v>
      </c>
      <c r="C29" s="30" t="str">
        <f>'[1]PROM'!C30</f>
        <v>KOTRYBA DANIEL</v>
      </c>
      <c r="D29" s="30" t="str">
        <f>'[1]PROM'!D30</f>
        <v>25 de Mayo</v>
      </c>
      <c r="E29" s="31">
        <f>'[1]PROM'!E30</f>
        <v>32</v>
      </c>
      <c r="F29" s="32">
        <f>'[1]PROM'!M30</f>
        <v>6</v>
      </c>
      <c r="G29" s="32">
        <f>'[1]PROM'!T30</f>
        <v>0</v>
      </c>
      <c r="H29" s="32">
        <f>'[1]PROM'!AA30</f>
        <v>0</v>
      </c>
      <c r="I29" s="32">
        <f>'[1]PROM'!AH30</f>
        <v>0</v>
      </c>
      <c r="J29" s="32">
        <f>'[1]PROM'!AO30</f>
        <v>0</v>
      </c>
      <c r="K29" s="32">
        <f>'[1]PROM'!AV30</f>
        <v>0</v>
      </c>
      <c r="L29" s="32">
        <f>'[1]PROM'!BC30</f>
        <v>0</v>
      </c>
      <c r="M29" s="32">
        <f>'[1]PROM'!BJ30</f>
        <v>0</v>
      </c>
      <c r="N29" s="32">
        <f>'[1]PROM'!BQ30</f>
        <v>0</v>
      </c>
      <c r="O29" s="33">
        <f>'[1]PROM'!BX30</f>
        <v>0</v>
      </c>
    </row>
    <row r="30" spans="1:15" ht="19.5" thickBot="1" thickTop="1">
      <c r="A30" s="28" t="str">
        <f>'[1]PROM'!A31</f>
        <v>20º</v>
      </c>
      <c r="B30" s="29">
        <f t="shared" si="2"/>
        <v>6</v>
      </c>
      <c r="C30" s="30" t="str">
        <f>'[1]PROM'!C31</f>
        <v>GALEANO GERMAN</v>
      </c>
      <c r="D30" s="30" t="str">
        <f>'[1]PROM'!D31</f>
        <v>Posadas</v>
      </c>
      <c r="E30" s="31">
        <f>'[1]PROM'!E31</f>
        <v>39</v>
      </c>
      <c r="F30" s="32">
        <f>'[1]PROM'!M31</f>
        <v>0</v>
      </c>
      <c r="G30" s="32">
        <f>'[1]PROM'!T31</f>
        <v>6</v>
      </c>
      <c r="H30" s="32">
        <f>'[1]PROM'!AA31</f>
        <v>0</v>
      </c>
      <c r="I30" s="32">
        <f>'[1]PROM'!AH31</f>
        <v>0</v>
      </c>
      <c r="J30" s="32">
        <f>'[1]PROM'!AO31</f>
        <v>0</v>
      </c>
      <c r="K30" s="32">
        <f>'[1]PROM'!AV31</f>
        <v>0</v>
      </c>
      <c r="L30" s="32">
        <f>'[1]PROM'!BC31</f>
        <v>0</v>
      </c>
      <c r="M30" s="32">
        <f>'[1]PROM'!BJ31</f>
        <v>0</v>
      </c>
      <c r="N30" s="32">
        <f>'[1]PROM'!BQ31</f>
        <v>0</v>
      </c>
      <c r="O30" s="33">
        <f>'[1]PROM'!BX31</f>
        <v>0</v>
      </c>
    </row>
    <row r="31" spans="1:15" ht="19.5" thickBot="1" thickTop="1">
      <c r="A31" s="34">
        <f>'[1]PROM'!A32</f>
        <v>21</v>
      </c>
      <c r="B31" s="29"/>
      <c r="C31" s="30"/>
      <c r="D31" s="30"/>
      <c r="E31" s="35"/>
      <c r="F31" s="32">
        <v>13</v>
      </c>
      <c r="G31" s="32">
        <v>16</v>
      </c>
      <c r="H31" s="32">
        <v>18</v>
      </c>
      <c r="I31" s="32">
        <v>16</v>
      </c>
      <c r="J31" s="32"/>
      <c r="K31" s="32"/>
      <c r="L31" s="32"/>
      <c r="M31" s="32"/>
      <c r="N31" s="32"/>
      <c r="O31" s="33"/>
    </row>
    <row r="32" spans="6:15" ht="16.5" thickBot="1" thickTop="1"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1:15" ht="25.5" thickBot="1" thickTop="1">
      <c r="A33" s="50" t="s">
        <v>29</v>
      </c>
      <c r="B33" s="51"/>
      <c r="C33" s="51"/>
      <c r="D33" s="51"/>
      <c r="E33" s="52"/>
      <c r="F33" s="2"/>
      <c r="G33" s="2"/>
      <c r="H33" s="2"/>
      <c r="I33" s="2"/>
      <c r="J33" s="2"/>
      <c r="K33" s="2"/>
      <c r="L33" s="2"/>
      <c r="M33" s="2"/>
      <c r="N33" s="2"/>
      <c r="O33" s="3"/>
    </row>
    <row r="34" spans="1:16" ht="19.5" thickBot="1" thickTop="1">
      <c r="A34" s="34" t="str">
        <f>'[1]TC4'!A11</f>
        <v>1º</v>
      </c>
      <c r="B34" s="38">
        <f aca="true" t="shared" si="3" ref="B34:B51">SUM(F34:O34)</f>
        <v>159</v>
      </c>
      <c r="C34" s="30" t="str">
        <f>'[1]TC4'!C11</f>
        <v>KUCHASKI MARCELO</v>
      </c>
      <c r="D34" s="30" t="str">
        <f>'[1]TC4'!D11</f>
        <v>Gdor. Roca</v>
      </c>
      <c r="E34" s="31">
        <f>'[1]TC4'!E11</f>
        <v>2</v>
      </c>
      <c r="F34" s="39">
        <f>'[1]TC4'!M11</f>
        <v>50</v>
      </c>
      <c r="G34" s="32">
        <f>'[1]TC4'!T11</f>
        <v>39</v>
      </c>
      <c r="H34" s="32">
        <f>'[1]TC4'!AA11</f>
        <v>49</v>
      </c>
      <c r="I34" s="32">
        <f>'[1]TC4'!AH11</f>
        <v>21</v>
      </c>
      <c r="J34" s="32">
        <f>'[1]PROM'!AO11</f>
        <v>0</v>
      </c>
      <c r="K34" s="32">
        <f>'[1]TC4'!AV11</f>
        <v>0</v>
      </c>
      <c r="L34" s="32">
        <f>'[1]TC4'!BC11</f>
        <v>0</v>
      </c>
      <c r="M34" s="32">
        <f>'[1]TC4'!BJ11</f>
        <v>0</v>
      </c>
      <c r="N34" s="32">
        <f>'[1]TC4'!BQ11</f>
        <v>0</v>
      </c>
      <c r="O34" s="33">
        <f>'[1]TC4'!BX11</f>
        <v>0</v>
      </c>
      <c r="P34" s="40"/>
    </row>
    <row r="35" spans="1:16" ht="19.5" thickBot="1" thickTop="1">
      <c r="A35" s="34" t="str">
        <f>'[1]TC4'!A12</f>
        <v>2º</v>
      </c>
      <c r="B35" s="38">
        <f t="shared" si="3"/>
        <v>122</v>
      </c>
      <c r="C35" s="30" t="str">
        <f>'[1]TC4'!C12</f>
        <v>JELEN PEDRO</v>
      </c>
      <c r="D35" s="30" t="str">
        <f>'[1]TC4'!D12</f>
        <v>Wanda</v>
      </c>
      <c r="E35" s="31">
        <f>'[1]TC4'!E12</f>
        <v>8</v>
      </c>
      <c r="F35" s="39">
        <f>'[1]TC4'!M12</f>
        <v>30</v>
      </c>
      <c r="G35" s="32">
        <f>'[1]TC4'!T12</f>
        <v>30</v>
      </c>
      <c r="H35" s="32">
        <f>'[1]TC4'!AA12</f>
        <v>30</v>
      </c>
      <c r="I35" s="32">
        <f>'[1]TC4'!AH12</f>
        <v>32</v>
      </c>
      <c r="J35" s="32">
        <f>'[1]PROM'!AO12</f>
        <v>0</v>
      </c>
      <c r="K35" s="32">
        <f>'[1]TC4'!AV12</f>
        <v>0</v>
      </c>
      <c r="L35" s="32">
        <f>'[1]TC4'!BC12</f>
        <v>0</v>
      </c>
      <c r="M35" s="32">
        <f>'[1]TC4'!BJ12</f>
        <v>0</v>
      </c>
      <c r="N35" s="32">
        <f>'[1]TC4'!BQ12</f>
        <v>0</v>
      </c>
      <c r="O35" s="33">
        <f>'[1]TC4'!BX12</f>
        <v>0</v>
      </c>
      <c r="P35" s="40"/>
    </row>
    <row r="36" spans="1:16" ht="19.5" thickBot="1" thickTop="1">
      <c r="A36" s="34" t="str">
        <f>'[1]TC4'!A13</f>
        <v>3º</v>
      </c>
      <c r="B36" s="38">
        <f t="shared" si="3"/>
        <v>90</v>
      </c>
      <c r="C36" s="30" t="str">
        <f>'[1]TC4'!C13</f>
        <v>CODERMATZ CARLOS</v>
      </c>
      <c r="D36" s="30" t="str">
        <f>'[1]TC4'!D13</f>
        <v>Posadas</v>
      </c>
      <c r="E36" s="31">
        <f>'[1]TC4'!E13</f>
        <v>22</v>
      </c>
      <c r="F36" s="39">
        <f>'[1]TC4'!M13</f>
        <v>43</v>
      </c>
      <c r="G36" s="32">
        <f>'[1]TC4'!T13</f>
        <v>8</v>
      </c>
      <c r="H36" s="32">
        <f>'[1]TC4'!AA13</f>
        <v>12</v>
      </c>
      <c r="I36" s="32">
        <f>'[1]TC4'!AH13</f>
        <v>27</v>
      </c>
      <c r="J36" s="32">
        <f>'[1]PROM'!AO13</f>
        <v>0</v>
      </c>
      <c r="K36" s="32">
        <f>'[1]TC4'!AV13</f>
        <v>0</v>
      </c>
      <c r="L36" s="32">
        <f>'[1]TC4'!BC13</f>
        <v>0</v>
      </c>
      <c r="M36" s="32">
        <f>'[1]TC4'!BJ13</f>
        <v>0</v>
      </c>
      <c r="N36" s="32">
        <f>'[1]TC4'!BQ13</f>
        <v>0</v>
      </c>
      <c r="O36" s="33">
        <f>'[1]TC4'!BX13</f>
        <v>0</v>
      </c>
      <c r="P36" s="40"/>
    </row>
    <row r="37" spans="1:16" ht="19.5" thickBot="1" thickTop="1">
      <c r="A37" s="34" t="str">
        <f>'[1]TC4'!A14</f>
        <v>4º</v>
      </c>
      <c r="B37" s="38">
        <f t="shared" si="3"/>
        <v>78</v>
      </c>
      <c r="C37" s="30" t="str">
        <f>'[1]TC4'!C14</f>
        <v>BOSE ROBERTO</v>
      </c>
      <c r="D37" s="30" t="str">
        <f>'[1]TC4'!D14</f>
        <v>San Ignacio</v>
      </c>
      <c r="E37" s="31">
        <f>'[1]TC4'!E14</f>
        <v>5</v>
      </c>
      <c r="F37" s="39">
        <f>'[1]TC4'!M14</f>
        <v>12</v>
      </c>
      <c r="G37" s="32">
        <f>'[1]TC4'!T14</f>
        <v>28</v>
      </c>
      <c r="H37" s="32">
        <f>'[1]TC4'!AA14</f>
        <v>0</v>
      </c>
      <c r="I37" s="32">
        <f>'[1]TC4'!AH14</f>
        <v>38</v>
      </c>
      <c r="J37" s="32">
        <f>'[1]PROM'!AO14</f>
        <v>0</v>
      </c>
      <c r="K37" s="32">
        <f>'[1]TC4'!AV14</f>
        <v>0</v>
      </c>
      <c r="L37" s="32">
        <f>'[1]TC4'!BC14</f>
        <v>0</v>
      </c>
      <c r="M37" s="32">
        <f>'[1]TC4'!BJ14</f>
        <v>0</v>
      </c>
      <c r="N37" s="32">
        <f>'[1]TC4'!BQ14</f>
        <v>0</v>
      </c>
      <c r="O37" s="33">
        <f>'[1]TC4'!BX14</f>
        <v>0</v>
      </c>
      <c r="P37" s="40"/>
    </row>
    <row r="38" spans="1:16" ht="19.5" thickBot="1" thickTop="1">
      <c r="A38" s="34" t="str">
        <f>'[1]TC4'!A15</f>
        <v>5º</v>
      </c>
      <c r="B38" s="38">
        <f t="shared" si="3"/>
        <v>68</v>
      </c>
      <c r="C38" s="30" t="str">
        <f>'[1]TC4'!C15</f>
        <v>GRYGORSZYN CRISTIAN</v>
      </c>
      <c r="D38" s="30" t="str">
        <f>'[1]TC4'!D15</f>
        <v>Cerro Azúl</v>
      </c>
      <c r="E38" s="31">
        <f>'[1]TC4'!E15</f>
        <v>33</v>
      </c>
      <c r="F38" s="39">
        <f>'[1]TC4'!M15</f>
        <v>0</v>
      </c>
      <c r="G38" s="32">
        <f>'[1]TC4'!T15</f>
        <v>0</v>
      </c>
      <c r="H38" s="32">
        <f>'[1]TC4'!AA15</f>
        <v>23</v>
      </c>
      <c r="I38" s="32">
        <f>'[1]TC4'!AH15</f>
        <v>45</v>
      </c>
      <c r="J38" s="32">
        <f>'[1]PROM'!AO15</f>
        <v>0</v>
      </c>
      <c r="K38" s="32">
        <f>'[1]TC4'!AV15</f>
        <v>0</v>
      </c>
      <c r="L38" s="32">
        <f>'[1]TC4'!BC15</f>
        <v>0</v>
      </c>
      <c r="M38" s="32">
        <f>'[1]TC4'!BJ15</f>
        <v>0</v>
      </c>
      <c r="N38" s="32">
        <f>'[1]TC4'!BQ15</f>
        <v>0</v>
      </c>
      <c r="O38" s="33">
        <f>'[1]TC4'!BX15</f>
        <v>0</v>
      </c>
      <c r="P38" s="40"/>
    </row>
    <row r="39" spans="1:16" ht="19.5" thickBot="1" thickTop="1">
      <c r="A39" s="34" t="str">
        <f>'[1]TC4'!A16</f>
        <v>6º</v>
      </c>
      <c r="B39" s="38">
        <f t="shared" si="3"/>
        <v>67</v>
      </c>
      <c r="C39" s="30" t="str">
        <f>'[1]TC4'!C16</f>
        <v>MANTILLA CARLOS</v>
      </c>
      <c r="D39" s="30" t="str">
        <f>'[1]TC4'!D16</f>
        <v>Posadas</v>
      </c>
      <c r="E39" s="31">
        <f>'[1]TC4'!E16</f>
        <v>38</v>
      </c>
      <c r="F39" s="39">
        <f>'[1]TC4'!M16</f>
        <v>0</v>
      </c>
      <c r="G39" s="32">
        <f>'[1]TC4'!T16</f>
        <v>0</v>
      </c>
      <c r="H39" s="32">
        <f>'[1]TC4'!AA16</f>
        <v>44</v>
      </c>
      <c r="I39" s="32">
        <f>'[1]TC4'!AH16</f>
        <v>23</v>
      </c>
      <c r="J39" s="32">
        <f>'[1]PROM'!AO16</f>
        <v>0</v>
      </c>
      <c r="K39" s="32">
        <f>'[1]TC4'!AV16</f>
        <v>0</v>
      </c>
      <c r="L39" s="32">
        <f>'[1]TC4'!BC16</f>
        <v>0</v>
      </c>
      <c r="M39" s="32">
        <f>'[1]TC4'!BJ16</f>
        <v>0</v>
      </c>
      <c r="N39" s="32">
        <f>'[1]TC4'!BQ16</f>
        <v>0</v>
      </c>
      <c r="O39" s="33">
        <f>'[1]TC4'!BX16</f>
        <v>0</v>
      </c>
      <c r="P39" s="40"/>
    </row>
    <row r="40" spans="1:16" ht="19.5" thickBot="1" thickTop="1">
      <c r="A40" s="34" t="str">
        <f>'[1]TC4'!A17</f>
        <v>7º</v>
      </c>
      <c r="B40" s="38">
        <v>65.5</v>
      </c>
      <c r="C40" s="30" t="str">
        <f>'[1]TC4'!C17</f>
        <v>CABRAL CARLOS</v>
      </c>
      <c r="D40" s="30" t="str">
        <f>'[1]TC4'!D17</f>
        <v>Oberá</v>
      </c>
      <c r="E40" s="31">
        <f>'[1]TC4'!E17</f>
        <v>10</v>
      </c>
      <c r="F40" s="39">
        <f>'[1]TC4'!M17</f>
        <v>30</v>
      </c>
      <c r="G40" s="32">
        <f>'[1]TC4'!T17</f>
        <v>5</v>
      </c>
      <c r="H40" s="32">
        <f>'[1]TC4'!AA17</f>
        <v>18</v>
      </c>
      <c r="I40" s="32">
        <f>'[1]TC4'!AH17</f>
        <v>12.5</v>
      </c>
      <c r="J40" s="32">
        <f>'[1]PROM'!AO17</f>
        <v>0</v>
      </c>
      <c r="K40" s="32">
        <f>'[1]TC4'!AV17</f>
        <v>0</v>
      </c>
      <c r="L40" s="32">
        <f>'[1]TC4'!BC17</f>
        <v>0</v>
      </c>
      <c r="M40" s="32">
        <f>'[1]TC4'!BJ17</f>
        <v>0</v>
      </c>
      <c r="N40" s="32" t="e">
        <f>'[2]TC4'!BQ17</f>
        <v>#REF!</v>
      </c>
      <c r="O40" s="33">
        <f>'[1]TC4'!BX17</f>
        <v>0</v>
      </c>
      <c r="P40" s="40"/>
    </row>
    <row r="41" spans="1:16" ht="19.5" thickBot="1" thickTop="1">
      <c r="A41" s="34" t="str">
        <f>'[1]TC4'!A18</f>
        <v>8º</v>
      </c>
      <c r="B41" s="38">
        <f t="shared" si="3"/>
        <v>48</v>
      </c>
      <c r="C41" s="30" t="str">
        <f>'[1]TC4'!C18</f>
        <v>SOCZYUK MARIANO</v>
      </c>
      <c r="D41" s="30" t="str">
        <f>'[1]TC4'!D18</f>
        <v>Posadas</v>
      </c>
      <c r="E41" s="31">
        <f>'[1]TC4'!E18</f>
        <v>11</v>
      </c>
      <c r="F41" s="39">
        <f>'[1]TC4'!M18</f>
        <v>19</v>
      </c>
      <c r="G41" s="32">
        <f>'[1]TC4'!T18</f>
        <v>13</v>
      </c>
      <c r="H41" s="32">
        <f>'[1]TC4'!AA18</f>
        <v>16</v>
      </c>
      <c r="I41" s="32">
        <f>'[1]TC4'!AH18</f>
        <v>0</v>
      </c>
      <c r="J41" s="32">
        <f>'[1]PROM'!AO18</f>
        <v>0</v>
      </c>
      <c r="K41" s="32">
        <f>'[1]TC4'!AV18</f>
        <v>0</v>
      </c>
      <c r="L41" s="32">
        <f>'[1]TC4'!BC18</f>
        <v>0</v>
      </c>
      <c r="M41" s="32">
        <f>'[1]TC4'!BJ18</f>
        <v>0</v>
      </c>
      <c r="N41" s="32">
        <f>'[1]TC4'!BQ18</f>
        <v>0</v>
      </c>
      <c r="O41" s="33">
        <f>'[1]TC4'!BX18</f>
        <v>0</v>
      </c>
      <c r="P41" s="40"/>
    </row>
    <row r="42" spans="1:16" ht="19.5" thickBot="1" thickTop="1">
      <c r="A42" s="34" t="str">
        <f>'[1]TC4'!A19</f>
        <v>9º</v>
      </c>
      <c r="B42" s="38">
        <f t="shared" si="3"/>
        <v>47</v>
      </c>
      <c r="C42" s="30" t="str">
        <f>'[1]TC4'!C19</f>
        <v>TORRES ARMANDO</v>
      </c>
      <c r="D42" s="30" t="str">
        <f>'[1]TC4'!D19</f>
        <v>Puerto Piray</v>
      </c>
      <c r="E42" s="31">
        <f>'[1]TC4'!E19</f>
        <v>15</v>
      </c>
      <c r="F42" s="39">
        <f>'[1]TC4'!M19</f>
        <v>1</v>
      </c>
      <c r="G42" s="32">
        <f>'[1]TC4'!T19</f>
        <v>20</v>
      </c>
      <c r="H42" s="32">
        <f>'[1]TC4'!AA19</f>
        <v>9</v>
      </c>
      <c r="I42" s="32">
        <f>'[1]TC4'!AH19</f>
        <v>17</v>
      </c>
      <c r="J42" s="32">
        <f>'[1]PROM'!AO19</f>
        <v>0</v>
      </c>
      <c r="K42" s="32">
        <f>'[1]TC4'!AV19</f>
        <v>0</v>
      </c>
      <c r="L42" s="32">
        <f>'[1]TC4'!BC19</f>
        <v>0</v>
      </c>
      <c r="M42" s="32">
        <f>'[1]TC4'!BJ19</f>
        <v>0</v>
      </c>
      <c r="N42" s="32">
        <f>'[1]TC4'!BQ19</f>
        <v>0</v>
      </c>
      <c r="O42" s="33">
        <f>'[1]TC4'!BX19</f>
        <v>0</v>
      </c>
      <c r="P42" s="40"/>
    </row>
    <row r="43" spans="1:16" ht="19.5" thickBot="1" thickTop="1">
      <c r="A43" s="34" t="str">
        <f>'[1]TC4'!A20</f>
        <v>10º</v>
      </c>
      <c r="B43" s="38">
        <f t="shared" si="3"/>
        <v>40</v>
      </c>
      <c r="C43" s="30" t="str">
        <f>'[1]TC4'!C20</f>
        <v>DOS SANTOS JUAN RAMON</v>
      </c>
      <c r="D43" s="30" t="str">
        <f>'[1]TC4'!D20</f>
        <v>El Alcazar</v>
      </c>
      <c r="E43" s="31">
        <f>'[1]TC4'!E20</f>
        <v>20</v>
      </c>
      <c r="F43" s="39">
        <f>'[1]TC4'!M20</f>
        <v>0</v>
      </c>
      <c r="G43" s="32">
        <f>'[1]TC4'!T20</f>
        <v>3</v>
      </c>
      <c r="H43" s="32">
        <f>'[1]TC4'!AA20</f>
        <v>20</v>
      </c>
      <c r="I43" s="32">
        <f>'[1]TC4'!AH20</f>
        <v>17</v>
      </c>
      <c r="J43" s="32">
        <f>'[1]PROM'!AO20</f>
        <v>0</v>
      </c>
      <c r="K43" s="32">
        <f>'[1]TC4'!AV20</f>
        <v>0</v>
      </c>
      <c r="L43" s="32">
        <f>'[1]TC4'!BC20</f>
        <v>0</v>
      </c>
      <c r="M43" s="32">
        <f>'[1]TC4'!BJ20</f>
        <v>0</v>
      </c>
      <c r="N43" s="32">
        <f>'[1]TC4'!BQ20</f>
        <v>0</v>
      </c>
      <c r="O43" s="33">
        <f>'[1]TC4'!BX20</f>
        <v>0</v>
      </c>
      <c r="P43" s="40"/>
    </row>
    <row r="44" spans="1:16" ht="19.5" thickBot="1" thickTop="1">
      <c r="A44" s="34" t="str">
        <f>'[1]TC4'!A21</f>
        <v>11º</v>
      </c>
      <c r="B44" s="38">
        <f t="shared" si="3"/>
        <v>10</v>
      </c>
      <c r="C44" s="30" t="str">
        <f>'[1]TC4'!C21</f>
        <v>CABRAL HUGO</v>
      </c>
      <c r="D44" s="30" t="str">
        <f>'[1]TC4'!D21</f>
        <v>Oberá</v>
      </c>
      <c r="E44" s="31">
        <f>'[1]TC4'!E21</f>
        <v>1</v>
      </c>
      <c r="F44" s="39">
        <f>'[1]TC4'!M21</f>
        <v>8</v>
      </c>
      <c r="G44" s="32">
        <f>'[1]TC4'!T21</f>
        <v>0</v>
      </c>
      <c r="H44" s="32">
        <f>'[1]TC4'!AA21</f>
        <v>0</v>
      </c>
      <c r="I44" s="32">
        <f>'[1]TC4'!AH21</f>
        <v>2</v>
      </c>
      <c r="J44" s="32">
        <f>'[1]PROM'!AO21</f>
        <v>0</v>
      </c>
      <c r="K44" s="32">
        <f>'[1]TC4'!AV21</f>
        <v>0</v>
      </c>
      <c r="L44" s="32">
        <f>'[1]TC4'!BC21</f>
        <v>0</v>
      </c>
      <c r="M44" s="32">
        <f>'[1]TC4'!BJ21</f>
        <v>0</v>
      </c>
      <c r="N44" s="32">
        <f>'[1]TC4'!BQ21</f>
        <v>0</v>
      </c>
      <c r="O44" s="33">
        <f>'[1]TC4'!BX21</f>
        <v>0</v>
      </c>
      <c r="P44" s="40"/>
    </row>
    <row r="45" spans="1:16" ht="19.5" thickBot="1" thickTop="1">
      <c r="A45" s="34" t="str">
        <f>'[1]TC4'!A22</f>
        <v>12º</v>
      </c>
      <c r="B45" s="38">
        <f t="shared" si="3"/>
        <v>8.5</v>
      </c>
      <c r="C45" s="30" t="str">
        <f>'[1]TC4'!C22</f>
        <v>BENITEZ JULIO CESAR</v>
      </c>
      <c r="D45" s="30" t="str">
        <f>'[1]TC4'!D22</f>
        <v>Oberá</v>
      </c>
      <c r="E45" s="31">
        <f>'[1]TC4'!E22</f>
        <v>14</v>
      </c>
      <c r="F45" s="39">
        <f>'[1]TC4'!M22</f>
        <v>0</v>
      </c>
      <c r="G45" s="32">
        <f>'[1]TC4'!T22</f>
        <v>0</v>
      </c>
      <c r="H45" s="32">
        <f>'[1]TC4'!AA22</f>
        <v>0</v>
      </c>
      <c r="I45" s="32">
        <f>'[1]TC4'!AH22</f>
        <v>8.5</v>
      </c>
      <c r="J45" s="32">
        <f>'[1]PROM'!AO22</f>
        <v>0</v>
      </c>
      <c r="K45" s="32">
        <f>'[1]TC4'!AV22</f>
        <v>0</v>
      </c>
      <c r="L45" s="32">
        <f>'[1]TC4'!BC22</f>
        <v>0</v>
      </c>
      <c r="M45" s="32">
        <f>'[1]TC4'!BJ22</f>
        <v>0</v>
      </c>
      <c r="N45" s="32">
        <f>'[1]TC4'!BQ22</f>
        <v>0</v>
      </c>
      <c r="O45" s="33">
        <f>'[1]TC4'!BX22</f>
        <v>0</v>
      </c>
      <c r="P45" s="40"/>
    </row>
    <row r="46" spans="1:16" ht="19.5" thickBot="1" thickTop="1">
      <c r="A46" s="34" t="str">
        <f>'[1]TC4'!A23</f>
        <v>12º</v>
      </c>
      <c r="B46" s="38">
        <f t="shared" si="3"/>
        <v>8.5</v>
      </c>
      <c r="C46" s="30" t="str">
        <f>'[1]TC4'!C23</f>
        <v>TORRES LUCAS M</v>
      </c>
      <c r="D46" s="30" t="str">
        <f>'[1]TC4'!D23</f>
        <v>Puerto Piray</v>
      </c>
      <c r="E46" s="31">
        <f>'[1]TC4'!E23</f>
        <v>28</v>
      </c>
      <c r="F46" s="39">
        <f>'[1]TC4'!M23</f>
        <v>0</v>
      </c>
      <c r="G46" s="32">
        <f>'[1]TC4'!T23</f>
        <v>0</v>
      </c>
      <c r="H46" s="32">
        <f>'[1]TC4'!AA23</f>
        <v>0</v>
      </c>
      <c r="I46" s="32">
        <f>'[1]TC4'!AH23</f>
        <v>8.5</v>
      </c>
      <c r="J46" s="32">
        <f>'[1]PROM'!AO23</f>
        <v>0</v>
      </c>
      <c r="K46" s="32">
        <f>'[1]TC4'!AV23</f>
        <v>0</v>
      </c>
      <c r="L46" s="32">
        <f>'[1]TC4'!BC23</f>
        <v>0</v>
      </c>
      <c r="M46" s="32">
        <f>'[1]TC4'!BJ23</f>
        <v>0</v>
      </c>
      <c r="N46" s="32">
        <f>'[1]TC4'!BQ23</f>
        <v>0</v>
      </c>
      <c r="O46" s="33">
        <f>'[1]TC4'!BX23</f>
        <v>0</v>
      </c>
      <c r="P46" s="40"/>
    </row>
    <row r="47" spans="1:16" ht="19.5" thickBot="1" thickTop="1">
      <c r="A47" s="34" t="str">
        <f>'[1]TC4'!A24</f>
        <v>14º</v>
      </c>
      <c r="B47" s="38">
        <f t="shared" si="3"/>
        <v>7</v>
      </c>
      <c r="C47" s="30" t="str">
        <f>'[1]TC4'!C24</f>
        <v>GRYGORSZYN HECTOR</v>
      </c>
      <c r="D47" s="30" t="str">
        <f>'[1]TC4'!D24</f>
        <v>Cerro Azúl</v>
      </c>
      <c r="E47" s="31">
        <f>'[1]TC4'!E24</f>
        <v>6</v>
      </c>
      <c r="F47" s="39">
        <f>'[1]TC4'!M24</f>
        <v>0</v>
      </c>
      <c r="G47" s="32">
        <f>'[1]TC4'!T24</f>
        <v>7</v>
      </c>
      <c r="H47" s="32">
        <f>'[1]TC4'!AA24</f>
        <v>0</v>
      </c>
      <c r="I47" s="32">
        <f>'[1]TC4'!AH24</f>
        <v>0</v>
      </c>
      <c r="J47" s="32">
        <f>'[1]PROM'!AO24</f>
        <v>0</v>
      </c>
      <c r="K47" s="32">
        <f>'[1]TC4'!AV24</f>
        <v>0</v>
      </c>
      <c r="L47" s="32">
        <f>'[1]TC4'!BC24</f>
        <v>0</v>
      </c>
      <c r="M47" s="32">
        <f>'[1]TC4'!BJ24</f>
        <v>0</v>
      </c>
      <c r="N47" s="32">
        <f>'[1]TC4'!BQ24</f>
        <v>0</v>
      </c>
      <c r="O47" s="33">
        <f>'[1]TC4'!BX24</f>
        <v>0</v>
      </c>
      <c r="P47" s="40"/>
    </row>
    <row r="48" spans="1:16" ht="19.5" thickBot="1" thickTop="1">
      <c r="A48" s="34" t="str">
        <f>'[1]TC4'!A25</f>
        <v>15º</v>
      </c>
      <c r="B48" s="38">
        <f t="shared" si="3"/>
        <v>6</v>
      </c>
      <c r="C48" s="30" t="str">
        <f>'[1]TC4'!C25</f>
        <v>PALACIOS JOSE</v>
      </c>
      <c r="D48" s="30" t="str">
        <f>'[1]TC4'!D25</f>
        <v>Posadas</v>
      </c>
      <c r="E48" s="31">
        <f>'[1]TC4'!E25</f>
        <v>77</v>
      </c>
      <c r="F48" s="39">
        <f>'[1]TC4'!M25</f>
        <v>0</v>
      </c>
      <c r="G48" s="32">
        <f>'[1]TC4'!T25</f>
        <v>6</v>
      </c>
      <c r="H48" s="32">
        <f>'[1]TC4'!AA25</f>
        <v>0</v>
      </c>
      <c r="I48" s="32">
        <f>'[1]TC4'!AH25</f>
        <v>0</v>
      </c>
      <c r="J48" s="32">
        <f>'[1]PROM'!AO25</f>
        <v>0</v>
      </c>
      <c r="K48" s="32">
        <f>'[1]TC4'!AV25</f>
        <v>0</v>
      </c>
      <c r="L48" s="32">
        <f>'[1]TC4'!BC25</f>
        <v>0</v>
      </c>
      <c r="M48" s="32">
        <f>'[1]TC4'!BJ25</f>
        <v>0</v>
      </c>
      <c r="N48" s="32">
        <f>'[1]TC4'!BQ25</f>
        <v>0</v>
      </c>
      <c r="O48" s="33">
        <f>'[1]TC4'!BX25</f>
        <v>0</v>
      </c>
      <c r="P48" s="40"/>
    </row>
    <row r="49" spans="1:16" ht="19.5" thickBot="1" thickTop="1">
      <c r="A49" s="34" t="str">
        <f>'[1]TC4'!A26</f>
        <v>16º</v>
      </c>
      <c r="B49" s="38">
        <f t="shared" si="3"/>
        <v>5</v>
      </c>
      <c r="C49" s="30" t="str">
        <f>'[1]TC4'!C26</f>
        <v>DE LEY CARLOS</v>
      </c>
      <c r="D49" s="30" t="str">
        <f>'[1]TC4'!D26</f>
        <v>Guaraní</v>
      </c>
      <c r="E49" s="31">
        <f>'[1]TC4'!E26</f>
        <v>72</v>
      </c>
      <c r="F49" s="39">
        <f>'[1]TC4'!M26</f>
        <v>0</v>
      </c>
      <c r="G49" s="32">
        <f>'[1]TC4'!T26</f>
        <v>0</v>
      </c>
      <c r="H49" s="32">
        <f>'[1]TC4'!AA26</f>
        <v>5</v>
      </c>
      <c r="I49" s="32">
        <f>'[1]TC4'!AH26</f>
        <v>0</v>
      </c>
      <c r="J49" s="32">
        <f>'[1]PROM'!AO26</f>
        <v>0</v>
      </c>
      <c r="K49" s="32">
        <f>'[1]TC4'!AV26</f>
        <v>0</v>
      </c>
      <c r="L49" s="32">
        <f>'[1]TC4'!BC26</f>
        <v>0</v>
      </c>
      <c r="M49" s="32">
        <f>'[1]TC4'!BJ26</f>
        <v>0</v>
      </c>
      <c r="N49" s="32">
        <f>'[1]TC4'!BQ26</f>
        <v>0</v>
      </c>
      <c r="O49" s="33">
        <f>'[1]TC4'!BX26</f>
        <v>0</v>
      </c>
      <c r="P49" s="40"/>
    </row>
    <row r="50" spans="1:16" ht="19.5" thickBot="1" thickTop="1">
      <c r="A50" s="34" t="str">
        <f>'[1]TC4'!A27</f>
        <v>17º</v>
      </c>
      <c r="B50" s="38">
        <f t="shared" si="3"/>
        <v>2.5</v>
      </c>
      <c r="C50" s="30" t="str">
        <f>'[1]TC4'!C27</f>
        <v>CANTERO VICTOR</v>
      </c>
      <c r="D50" s="30" t="str">
        <f>'[1]TC4'!D27</f>
        <v>Pto Rico</v>
      </c>
      <c r="E50" s="31">
        <f>'[1]TC4'!E27</f>
        <v>777</v>
      </c>
      <c r="F50" s="39">
        <f>'[1]TC4'!M27</f>
        <v>0</v>
      </c>
      <c r="G50" s="32">
        <f>'[1]TC4'!T27</f>
        <v>1</v>
      </c>
      <c r="H50" s="32">
        <f>'[1]TC4'!AA27</f>
        <v>0</v>
      </c>
      <c r="I50" s="32">
        <f>'[1]TC4'!AH27</f>
        <v>1.5</v>
      </c>
      <c r="J50" s="32">
        <f>'[1]PROM'!AO27</f>
        <v>0</v>
      </c>
      <c r="K50" s="32">
        <f>'[1]TC4'!AV27</f>
        <v>0</v>
      </c>
      <c r="L50" s="32">
        <f>'[1]TC4'!BC27</f>
        <v>0</v>
      </c>
      <c r="M50" s="32">
        <f>'[1]TC4'!BJ27</f>
        <v>0</v>
      </c>
      <c r="N50" s="32">
        <f>'[1]TC4'!BQ27</f>
        <v>0</v>
      </c>
      <c r="O50" s="33">
        <f>'[1]TC4'!BX27</f>
        <v>0</v>
      </c>
      <c r="P50" s="40"/>
    </row>
    <row r="51" spans="1:16" ht="19.5" thickBot="1" thickTop="1">
      <c r="A51" s="34" t="str">
        <f>'[1]TC4'!A28</f>
        <v>18º</v>
      </c>
      <c r="B51" s="38">
        <f t="shared" si="3"/>
        <v>0</v>
      </c>
      <c r="C51" s="30" t="str">
        <f>'[1]TC4'!C28</f>
        <v>ZAMPARO SERGIO</v>
      </c>
      <c r="D51" s="30" t="str">
        <f>'[1]TC4'!D28</f>
        <v>Eldorado</v>
      </c>
      <c r="E51" s="31">
        <f>'[1]TC4'!E28</f>
        <v>31</v>
      </c>
      <c r="F51" s="39">
        <f>'[1]TC4'!M28</f>
        <v>0</v>
      </c>
      <c r="G51" s="32">
        <f>'[1]TC4'!T28</f>
        <v>0</v>
      </c>
      <c r="H51" s="32">
        <f>'[1]TC4'!AA28</f>
        <v>0</v>
      </c>
      <c r="I51" s="32">
        <f>'[1]TC4'!AH28</f>
        <v>0</v>
      </c>
      <c r="J51" s="32">
        <f>'[1]PROM'!AO28</f>
        <v>0</v>
      </c>
      <c r="K51" s="32">
        <f>'[1]TC4'!AV28</f>
        <v>0</v>
      </c>
      <c r="L51" s="32">
        <f>'[1]TC4'!BC28</f>
        <v>0</v>
      </c>
      <c r="M51" s="32">
        <f>'[1]TC4'!BJ28</f>
        <v>0</v>
      </c>
      <c r="N51" s="32">
        <f>'[1]TC4'!BQ28</f>
        <v>0</v>
      </c>
      <c r="O51" s="33">
        <f>'[1]TC4'!BX28</f>
        <v>0</v>
      </c>
      <c r="P51" s="40"/>
    </row>
    <row r="52" spans="1:16" ht="19.5" thickBot="1" thickTop="1">
      <c r="A52" s="34">
        <f>'[1]TC4'!A29</f>
        <v>18</v>
      </c>
      <c r="B52" s="38"/>
      <c r="C52" s="30"/>
      <c r="D52" s="30"/>
      <c r="E52" s="31"/>
      <c r="F52" s="39">
        <v>8</v>
      </c>
      <c r="G52" s="32">
        <v>11</v>
      </c>
      <c r="H52" s="32">
        <v>11</v>
      </c>
      <c r="I52" s="32">
        <v>14</v>
      </c>
      <c r="J52" s="32"/>
      <c r="K52" s="32"/>
      <c r="L52" s="32"/>
      <c r="M52" s="32"/>
      <c r="N52" s="32"/>
      <c r="O52" s="33"/>
      <c r="P52" s="40"/>
    </row>
    <row r="53" spans="1:15" ht="17.25" thickBot="1" thickTop="1">
      <c r="A53" s="41"/>
      <c r="B53" s="42"/>
      <c r="C53" s="43"/>
      <c r="D53" s="43"/>
      <c r="E53" s="42"/>
      <c r="F53" s="44"/>
      <c r="G53" s="44"/>
      <c r="H53" s="44"/>
      <c r="I53" s="45"/>
      <c r="J53" s="45"/>
      <c r="K53" s="45"/>
      <c r="L53" s="45"/>
      <c r="M53" s="45"/>
      <c r="N53" s="45"/>
      <c r="O53" s="37"/>
    </row>
    <row r="54" spans="1:15" ht="25.5" thickBot="1" thickTop="1">
      <c r="A54" s="50" t="s">
        <v>30</v>
      </c>
      <c r="B54" s="51"/>
      <c r="C54" s="51"/>
      <c r="D54" s="51"/>
      <c r="E54" s="52"/>
      <c r="F54" s="26"/>
      <c r="G54" s="26"/>
      <c r="H54" s="26"/>
      <c r="I54" s="26"/>
      <c r="J54" s="26"/>
      <c r="K54" s="26"/>
      <c r="L54" s="26"/>
      <c r="M54" s="26"/>
      <c r="N54" s="26"/>
      <c r="O54" s="3"/>
    </row>
    <row r="55" spans="1:15" ht="19.5" thickBot="1" thickTop="1">
      <c r="A55" s="34" t="str">
        <f>'[1]CLAS2'!A11</f>
        <v>1º</v>
      </c>
      <c r="B55" s="38">
        <f aca="true" t="shared" si="4" ref="B55:B73">SUM(F55:O55)</f>
        <v>185</v>
      </c>
      <c r="C55" s="30" t="str">
        <f>'[1]CLAS2'!C11</f>
        <v>BADARACCO MARTIN</v>
      </c>
      <c r="D55" s="30" t="str">
        <f>'[1]CLAS2'!D11</f>
        <v>Posadas</v>
      </c>
      <c r="E55" s="31">
        <f>'[1]CLAS2'!E11</f>
        <v>3</v>
      </c>
      <c r="F55" s="32">
        <f>'[1]CLAS2'!M11</f>
        <v>50</v>
      </c>
      <c r="G55" s="32">
        <f>'[1]CLAS2'!T11</f>
        <v>38</v>
      </c>
      <c r="H55" s="32">
        <f>'[1]CLAS2'!AA11</f>
        <v>50</v>
      </c>
      <c r="I55" s="32">
        <f>'[1]CLAS2'!AH11</f>
        <v>47</v>
      </c>
      <c r="J55" s="32">
        <f>'[1]CLAS2'!AO11</f>
        <v>0</v>
      </c>
      <c r="K55" s="32">
        <f>'[1]CLAS2'!AV11</f>
        <v>0</v>
      </c>
      <c r="L55" s="32">
        <f>'[1]CLAS2'!BC11</f>
        <v>0</v>
      </c>
      <c r="M55" s="32">
        <f>'[1]CLAS2'!BJ11</f>
        <v>0</v>
      </c>
      <c r="N55" s="32">
        <f>'[1]CLAS2'!BQ11</f>
        <v>0</v>
      </c>
      <c r="O55" s="33">
        <f>'[1]CLAS2'!BX11</f>
        <v>0</v>
      </c>
    </row>
    <row r="56" spans="1:15" ht="19.5" thickBot="1" thickTop="1">
      <c r="A56" s="34" t="str">
        <f>'[1]CLAS2'!A12</f>
        <v>2º</v>
      </c>
      <c r="B56" s="38">
        <f t="shared" si="4"/>
        <v>119</v>
      </c>
      <c r="C56" s="30" t="str">
        <f>'[1]CLAS2'!C12</f>
        <v>PASTORI JUAN PABLO</v>
      </c>
      <c r="D56" s="30" t="str">
        <f>'[1]CLAS2'!D12</f>
        <v>Posadas</v>
      </c>
      <c r="E56" s="31">
        <f>'[1]CLAS2'!E12</f>
        <v>8</v>
      </c>
      <c r="F56" s="32">
        <f>'[1]CLAS2'!M12</f>
        <v>23</v>
      </c>
      <c r="G56" s="32">
        <f>'[1]CLAS2'!T12</f>
        <v>17</v>
      </c>
      <c r="H56" s="32">
        <f>'[1]CLAS2'!AA12</f>
        <v>41</v>
      </c>
      <c r="I56" s="32">
        <f>'[1]CLAS2'!AH12</f>
        <v>38</v>
      </c>
      <c r="J56" s="32">
        <f>'[1]CLAS2'!AO12</f>
        <v>0</v>
      </c>
      <c r="K56" s="32">
        <f>'[1]CLAS2'!AV12</f>
        <v>0</v>
      </c>
      <c r="L56" s="32">
        <f>'[1]CLAS2'!BC12</f>
        <v>0</v>
      </c>
      <c r="M56" s="32">
        <f>'[1]CLAS2'!BJ12</f>
        <v>0</v>
      </c>
      <c r="N56" s="32">
        <f>'[1]CLAS2'!BQ12</f>
        <v>0</v>
      </c>
      <c r="O56" s="33">
        <f>'[1]CLAS2'!BX12</f>
        <v>0</v>
      </c>
    </row>
    <row r="57" spans="1:15" ht="19.5" thickBot="1" thickTop="1">
      <c r="A57" s="34" t="str">
        <f>'[1]CLAS2'!A13</f>
        <v>3º</v>
      </c>
      <c r="B57" s="38">
        <f t="shared" si="4"/>
        <v>114.5</v>
      </c>
      <c r="C57" s="30" t="str">
        <f>'[1]CLAS2'!C13</f>
        <v>POSSIEL JORGE</v>
      </c>
      <c r="D57" s="30" t="str">
        <f>'[1]CLAS2'!D13</f>
        <v>Eldorado</v>
      </c>
      <c r="E57" s="31">
        <f>'[1]CLAS2'!E13</f>
        <v>2</v>
      </c>
      <c r="F57" s="32">
        <f>'[1]CLAS2'!M13</f>
        <v>24</v>
      </c>
      <c r="G57" s="32">
        <f>'[1]CLAS2'!T13</f>
        <v>38</v>
      </c>
      <c r="H57" s="32">
        <f>'[1]CLAS2'!AA13</f>
        <v>37</v>
      </c>
      <c r="I57" s="32">
        <f>'[1]CLAS2'!AH13</f>
        <v>15.5</v>
      </c>
      <c r="J57" s="32">
        <f>'[1]CLAS2'!AO13</f>
        <v>0</v>
      </c>
      <c r="K57" s="32">
        <f>'[1]CLAS2'!AV13</f>
        <v>0</v>
      </c>
      <c r="L57" s="32">
        <f>'[1]CLAS2'!BC13</f>
        <v>0</v>
      </c>
      <c r="M57" s="32">
        <f>'[1]CLAS2'!BJ13</f>
        <v>0</v>
      </c>
      <c r="N57" s="32">
        <f>'[1]CLAS2'!BQ13</f>
        <v>0</v>
      </c>
      <c r="O57" s="33">
        <f>'[1]CLAS2'!BX13</f>
        <v>0</v>
      </c>
    </row>
    <row r="58" spans="1:15" ht="19.5" thickBot="1" thickTop="1">
      <c r="A58" s="34" t="str">
        <f>'[1]CLAS2'!A14</f>
        <v>4º</v>
      </c>
      <c r="B58" s="38">
        <f t="shared" si="4"/>
        <v>102.5</v>
      </c>
      <c r="C58" s="30" t="str">
        <f>'[1]CLAS2'!C14</f>
        <v>VIANA LUCIANO</v>
      </c>
      <c r="D58" s="30" t="str">
        <f>'[1]CLAS2'!D14</f>
        <v>Eldorado</v>
      </c>
      <c r="E58" s="31">
        <f>'[1]CLAS2'!E14</f>
        <v>9</v>
      </c>
      <c r="F58" s="32">
        <f>'[1]CLAS2'!M14</f>
        <v>34</v>
      </c>
      <c r="G58" s="32">
        <f>'[1]CLAS2'!T14</f>
        <v>30</v>
      </c>
      <c r="H58" s="32">
        <f>'[1]CLAS2'!AA14</f>
        <v>28</v>
      </c>
      <c r="I58" s="32">
        <f>'[1]CLAS2'!AH14</f>
        <v>10.5</v>
      </c>
      <c r="J58" s="32">
        <f>'[1]CLAS2'!AO14</f>
        <v>0</v>
      </c>
      <c r="K58" s="32">
        <f>'[1]CLAS2'!AV14</f>
        <v>0</v>
      </c>
      <c r="L58" s="32">
        <f>'[1]CLAS2'!BC14</f>
        <v>0</v>
      </c>
      <c r="M58" s="32">
        <f>'[1]CLAS2'!BJ14</f>
        <v>0</v>
      </c>
      <c r="N58" s="32">
        <f>'[1]CLAS2'!BQ14</f>
        <v>0</v>
      </c>
      <c r="O58" s="33">
        <f>'[1]CLAS2'!BX14</f>
        <v>0</v>
      </c>
    </row>
    <row r="59" spans="1:15" ht="19.5" thickBot="1" thickTop="1">
      <c r="A59" s="34" t="str">
        <f>'[1]CLAS2'!A15</f>
        <v>5º</v>
      </c>
      <c r="B59" s="38">
        <f t="shared" si="4"/>
        <v>79</v>
      </c>
      <c r="C59" s="30" t="str">
        <f>'[1]CLAS2'!C15</f>
        <v>BOCHERT ALAN</v>
      </c>
      <c r="D59" s="30" t="str">
        <f>'[1]CLAS2'!D15</f>
        <v>Montecarlo</v>
      </c>
      <c r="E59" s="31">
        <f>'[1]CLAS2'!E15</f>
        <v>17</v>
      </c>
      <c r="F59" s="32">
        <f>'[1]CLAS2'!M15</f>
        <v>9</v>
      </c>
      <c r="G59" s="32">
        <f>'[1]CLAS2'!T15</f>
        <v>11</v>
      </c>
      <c r="H59" s="32">
        <f>'[1]CLAS2'!AA15</f>
        <v>34</v>
      </c>
      <c r="I59" s="32">
        <f>'[1]CLAS2'!AH15</f>
        <v>25</v>
      </c>
      <c r="J59" s="32">
        <f>'[1]CLAS2'!AO15</f>
        <v>0</v>
      </c>
      <c r="K59" s="32">
        <f>'[1]CLAS2'!AV15</f>
        <v>0</v>
      </c>
      <c r="L59" s="32">
        <f>'[1]CLAS2'!BC15</f>
        <v>0</v>
      </c>
      <c r="M59" s="32">
        <f>'[1]CLAS2'!BJ15</f>
        <v>0</v>
      </c>
      <c r="N59" s="32">
        <f>'[1]CLAS2'!BQ15</f>
        <v>0</v>
      </c>
      <c r="O59" s="33">
        <f>'[1]CLAS2'!BX15</f>
        <v>0</v>
      </c>
    </row>
    <row r="60" spans="1:15" ht="19.5" thickBot="1" thickTop="1">
      <c r="A60" s="34" t="str">
        <f>'[1]CLAS2'!A16</f>
        <v>6º</v>
      </c>
      <c r="B60" s="38">
        <f t="shared" si="4"/>
        <v>68</v>
      </c>
      <c r="C60" s="30" t="str">
        <f>'[1]CLAS2'!C16</f>
        <v>GALFRASCOLI GASTON</v>
      </c>
      <c r="D60" s="30" t="str">
        <f>'[1]CLAS2'!D16</f>
        <v>Posadas</v>
      </c>
      <c r="E60" s="31">
        <f>'[1]CLAS2'!E16</f>
        <v>6</v>
      </c>
      <c r="F60" s="32">
        <f>'[1]CLAS2'!M16</f>
        <v>44</v>
      </c>
      <c r="G60" s="32">
        <f>'[1]CLAS2'!T16</f>
        <v>24</v>
      </c>
      <c r="H60" s="32">
        <f>'[1]CLAS2'!AA16</f>
        <v>0</v>
      </c>
      <c r="I60" s="32">
        <f>'[1]CLAS2'!AH16</f>
        <v>0</v>
      </c>
      <c r="J60" s="32">
        <f>'[1]CLAS2'!AO16</f>
        <v>0</v>
      </c>
      <c r="K60" s="32">
        <f>'[1]CLAS2'!AV16</f>
        <v>0</v>
      </c>
      <c r="L60" s="32">
        <f>'[1]CLAS2'!BC16</f>
        <v>0</v>
      </c>
      <c r="M60" s="32">
        <f>'[1]CLAS2'!BJ16</f>
        <v>0</v>
      </c>
      <c r="N60" s="32">
        <f>'[1]CLAS2'!BQ16</f>
        <v>0</v>
      </c>
      <c r="O60" s="33">
        <f>'[1]CLAS2'!BX16</f>
        <v>0</v>
      </c>
    </row>
    <row r="61" spans="1:15" ht="19.5" thickBot="1" thickTop="1">
      <c r="A61" s="34" t="str">
        <f>'[1]CLAS2'!A17</f>
        <v>7º</v>
      </c>
      <c r="B61" s="38">
        <f t="shared" si="4"/>
        <v>56.5</v>
      </c>
      <c r="C61" s="30" t="str">
        <f>'[1]CLAS2'!C17</f>
        <v>ARRIOLA GASTON</v>
      </c>
      <c r="D61" s="30" t="str">
        <f>'[1]CLAS2'!D17</f>
        <v>Oberá</v>
      </c>
      <c r="E61" s="31">
        <f>'[1]CLAS2'!E17</f>
        <v>97</v>
      </c>
      <c r="F61" s="32">
        <f>'[1]CLAS2'!M17</f>
        <v>18</v>
      </c>
      <c r="G61" s="32">
        <f>'[1]CLAS2'!T17</f>
        <v>5</v>
      </c>
      <c r="H61" s="32">
        <f>'[1]CLAS2'!AA17</f>
        <v>8.5</v>
      </c>
      <c r="I61" s="32">
        <f>'[1]CLAS2'!AH17</f>
        <v>25</v>
      </c>
      <c r="J61" s="32">
        <f>'[1]CLAS2'!AO17</f>
        <v>0</v>
      </c>
      <c r="K61" s="32">
        <f>'[1]CLAS2'!AV17</f>
        <v>0</v>
      </c>
      <c r="L61" s="32">
        <f>'[1]CLAS2'!BC17</f>
        <v>0</v>
      </c>
      <c r="M61" s="32">
        <f>'[1]CLAS2'!BJ17</f>
        <v>0</v>
      </c>
      <c r="N61" s="32">
        <f>'[1]CLAS2'!BQ17</f>
        <v>0</v>
      </c>
      <c r="O61" s="33">
        <f>'[1]CLAS2'!BX17</f>
        <v>0</v>
      </c>
    </row>
    <row r="62" spans="1:15" ht="19.5" thickBot="1" thickTop="1">
      <c r="A62" s="34" t="str">
        <f>'[1]CLAS2'!A18</f>
        <v>8º</v>
      </c>
      <c r="B62" s="38">
        <f t="shared" si="4"/>
        <v>46</v>
      </c>
      <c r="C62" s="30" t="str">
        <f>'[1]CLAS2'!C18</f>
        <v>VIANA LAURI</v>
      </c>
      <c r="D62" s="30" t="str">
        <f>'[1]CLAS2'!D18</f>
        <v>Pto Iguazú</v>
      </c>
      <c r="E62" s="31">
        <f>'[1]CLAS2'!E18</f>
        <v>1</v>
      </c>
      <c r="F62" s="32">
        <f>'[1]CLAS2'!M18</f>
        <v>10</v>
      </c>
      <c r="G62" s="32">
        <f>'[1]CLAS2'!T18</f>
        <v>11</v>
      </c>
      <c r="H62" s="32">
        <f>'[1]CLAS2'!AA18</f>
        <v>25</v>
      </c>
      <c r="I62" s="32">
        <f>'[1]CLAS2'!AH18</f>
        <v>0</v>
      </c>
      <c r="J62" s="32">
        <f>'[1]CLAS2'!AO18</f>
        <v>0</v>
      </c>
      <c r="K62" s="32">
        <f>'[1]CLAS2'!AV18</f>
        <v>0</v>
      </c>
      <c r="L62" s="32">
        <f>'[1]CLAS2'!BC18</f>
        <v>0</v>
      </c>
      <c r="M62" s="32">
        <f>'[1]CLAS2'!BJ18</f>
        <v>0</v>
      </c>
      <c r="N62" s="32">
        <f>'[1]CLAS2'!BQ18</f>
        <v>0</v>
      </c>
      <c r="O62" s="33">
        <f>'[1]CLAS2'!BX18</f>
        <v>0</v>
      </c>
    </row>
    <row r="63" spans="1:15" ht="19.5" thickBot="1" thickTop="1">
      <c r="A63" s="34" t="str">
        <f>'[1]CLAS2'!A19</f>
        <v>9º</v>
      </c>
      <c r="B63" s="38">
        <f t="shared" si="4"/>
        <v>45.5</v>
      </c>
      <c r="C63" s="30" t="str">
        <f>'[1]CLAS2'!C19</f>
        <v>DERFLER AGUSTIN</v>
      </c>
      <c r="D63" s="30" t="str">
        <f>'[1]CLAS2'!D19</f>
        <v>Posadas</v>
      </c>
      <c r="E63" s="31">
        <f>'[1]CLAS2'!E19</f>
        <v>14</v>
      </c>
      <c r="F63" s="32">
        <f>'[1]CLAS2'!M19</f>
        <v>16</v>
      </c>
      <c r="G63" s="32">
        <f>'[1]CLAS2'!T19</f>
        <v>12</v>
      </c>
      <c r="H63" s="32">
        <f>'[1]CLAS2'!AA19</f>
        <v>13</v>
      </c>
      <c r="I63" s="32">
        <f>'[1]CLAS2'!AH19</f>
        <v>4.5</v>
      </c>
      <c r="J63" s="32">
        <f>'[1]CLAS2'!AO19</f>
        <v>0</v>
      </c>
      <c r="K63" s="32">
        <f>'[1]CLAS2'!AV19</f>
        <v>0</v>
      </c>
      <c r="L63" s="32">
        <f>'[1]CLAS2'!BC19</f>
        <v>0</v>
      </c>
      <c r="M63" s="32">
        <f>'[1]CLAS2'!BJ19</f>
        <v>0</v>
      </c>
      <c r="N63" s="32">
        <f>'[1]CLAS2'!BQ19</f>
        <v>0</v>
      </c>
      <c r="O63" s="33">
        <f>'[1]CLAS2'!BX19</f>
        <v>0</v>
      </c>
    </row>
    <row r="64" spans="1:15" ht="19.5" thickBot="1" thickTop="1">
      <c r="A64" s="34" t="str">
        <f>'[1]CLAS2'!A20</f>
        <v>10º</v>
      </c>
      <c r="B64" s="38">
        <f t="shared" si="4"/>
        <v>31.5</v>
      </c>
      <c r="C64" s="30" t="str">
        <f>'[1]CLAS2'!C20</f>
        <v>DE LIMA DAMIAN</v>
      </c>
      <c r="D64" s="30" t="str">
        <f>'[1]CLAS2'!D20</f>
        <v>L.N. Além</v>
      </c>
      <c r="E64" s="31">
        <f>'[1]CLAS2'!E20</f>
        <v>18</v>
      </c>
      <c r="F64" s="32">
        <f>'[1]CLAS2'!M20</f>
        <v>6</v>
      </c>
      <c r="G64" s="32">
        <f>'[1]CLAS2'!T20</f>
        <v>10</v>
      </c>
      <c r="H64" s="32">
        <f>'[1]CLAS2'!AA20</f>
        <v>8</v>
      </c>
      <c r="I64" s="32">
        <f>'[1]CLAS2'!AH20</f>
        <v>7.5</v>
      </c>
      <c r="J64" s="32">
        <f>'[1]CLAS2'!AO20</f>
        <v>0</v>
      </c>
      <c r="K64" s="32">
        <f>'[1]CLAS2'!AV20</f>
        <v>0</v>
      </c>
      <c r="L64" s="32">
        <f>'[1]CLAS2'!BC20</f>
        <v>0</v>
      </c>
      <c r="M64" s="32">
        <f>'[1]CLAS2'!BJ20</f>
        <v>0</v>
      </c>
      <c r="N64" s="32">
        <f>'[1]CLAS2'!BQ20</f>
        <v>0</v>
      </c>
      <c r="O64" s="33">
        <f>'[1]CLAS2'!BX20</f>
        <v>0</v>
      </c>
    </row>
    <row r="65" spans="1:15" ht="19.5" thickBot="1" thickTop="1">
      <c r="A65" s="34" t="str">
        <f>'[1]CLAS2'!A21</f>
        <v>11º</v>
      </c>
      <c r="B65" s="38">
        <f t="shared" si="4"/>
        <v>25</v>
      </c>
      <c r="C65" s="30" t="str">
        <f>'[1]CLAS2'!C21</f>
        <v>STANGANELLI HUGO</v>
      </c>
      <c r="D65" s="30" t="str">
        <f>'[1]CLAS2'!D21</f>
        <v>Posadas</v>
      </c>
      <c r="E65" s="31">
        <f>'[1]CLAS2'!E21</f>
        <v>11</v>
      </c>
      <c r="F65" s="32">
        <f>'[1]CLAS2'!M21</f>
        <v>0</v>
      </c>
      <c r="G65" s="32">
        <f>'[1]CLAS2'!T21</f>
        <v>0</v>
      </c>
      <c r="H65" s="32">
        <f>'[1]CLAS2'!AA21</f>
        <v>5</v>
      </c>
      <c r="I65" s="32">
        <f>'[1]CLAS2'!AH21</f>
        <v>20</v>
      </c>
      <c r="J65" s="32">
        <f>'[1]CLAS2'!AO21</f>
        <v>0</v>
      </c>
      <c r="K65" s="32">
        <f>'[1]CLAS2'!AV21</f>
        <v>0</v>
      </c>
      <c r="L65" s="32">
        <f>'[1]CLAS2'!BC21</f>
        <v>0</v>
      </c>
      <c r="M65" s="32">
        <f>'[1]CLAS2'!BJ21</f>
        <v>0</v>
      </c>
      <c r="N65" s="32">
        <f>'[1]CLAS2'!BQ21</f>
        <v>0</v>
      </c>
      <c r="O65" s="33">
        <f>'[1]CLAS2'!BX21</f>
        <v>0</v>
      </c>
    </row>
    <row r="66" spans="1:15" ht="19.5" thickBot="1" thickTop="1">
      <c r="A66" s="34" t="str">
        <f>'[1]CLAS2'!A22</f>
        <v>12º</v>
      </c>
      <c r="B66" s="38">
        <f t="shared" si="4"/>
        <v>21</v>
      </c>
      <c r="C66" s="30" t="str">
        <f>'[1]CLAS2'!C22</f>
        <v>URRUTIA ENRIQUE</v>
      </c>
      <c r="D66" s="30" t="str">
        <f>'[1]CLAS2'!D22</f>
        <v>Oberá</v>
      </c>
      <c r="E66" s="31">
        <f>'[1]CLAS2'!E22</f>
        <v>20</v>
      </c>
      <c r="F66" s="32">
        <f>'[1]CLAS2'!M22</f>
        <v>15</v>
      </c>
      <c r="G66" s="32">
        <f>'[1]CLAS2'!T22</f>
        <v>6</v>
      </c>
      <c r="H66" s="32">
        <f>'[1]CLAS2'!AA22</f>
        <v>0</v>
      </c>
      <c r="I66" s="32">
        <f>'[1]CLAS2'!AH22</f>
        <v>0</v>
      </c>
      <c r="J66" s="32">
        <f>'[1]CLAS2'!AO22</f>
        <v>0</v>
      </c>
      <c r="K66" s="32">
        <f>'[1]CLAS2'!AV22</f>
        <v>0</v>
      </c>
      <c r="L66" s="32">
        <f>'[1]CLAS2'!BC22</f>
        <v>0</v>
      </c>
      <c r="M66" s="32">
        <f>'[1]CLAS2'!BJ22</f>
        <v>0</v>
      </c>
      <c r="N66" s="32">
        <f>'[1]CLAS2'!BQ22</f>
        <v>0</v>
      </c>
      <c r="O66" s="33">
        <f>'[1]CLAS2'!BX22</f>
        <v>0</v>
      </c>
    </row>
    <row r="67" spans="1:15" ht="19.5" thickBot="1" thickTop="1">
      <c r="A67" s="34" t="str">
        <f>'[1]CLAS2'!A23</f>
        <v>13º</v>
      </c>
      <c r="B67" s="38">
        <f t="shared" si="4"/>
        <v>16</v>
      </c>
      <c r="C67" s="30" t="str">
        <f>'[1]CLAS2'!C23</f>
        <v>BEITIA CRISPIN</v>
      </c>
      <c r="D67" s="30" t="str">
        <f>'[1]CLAS2'!D23</f>
        <v>Posadas</v>
      </c>
      <c r="E67" s="31">
        <f>'[1]CLAS2'!E23</f>
        <v>30</v>
      </c>
      <c r="F67" s="32">
        <f>'[1]CLAS2'!M23</f>
        <v>0</v>
      </c>
      <c r="G67" s="32">
        <f>'[1]CLAS2'!T23</f>
        <v>0</v>
      </c>
      <c r="H67" s="32">
        <f>'[1]CLAS2'!AA23</f>
        <v>16</v>
      </c>
      <c r="I67" s="32">
        <f>'[1]CLAS2'!AH23</f>
        <v>0</v>
      </c>
      <c r="J67" s="32">
        <f>'[1]CLAS2'!AO23</f>
        <v>0</v>
      </c>
      <c r="K67" s="32">
        <f>'[1]CLAS2'!AV23</f>
        <v>0</v>
      </c>
      <c r="L67" s="32">
        <f>'[1]CLAS2'!BC23</f>
        <v>0</v>
      </c>
      <c r="M67" s="32">
        <f>'[1]CLAS2'!BJ23</f>
        <v>0</v>
      </c>
      <c r="N67" s="32">
        <f>'[1]CLAS2'!BQ23</f>
        <v>0</v>
      </c>
      <c r="O67" s="33">
        <f>'[1]CLAS2'!BX23</f>
        <v>0</v>
      </c>
    </row>
    <row r="68" spans="1:15" ht="19.5" thickBot="1" thickTop="1">
      <c r="A68" s="34" t="str">
        <f>'[1]CLAS2'!A24</f>
        <v>14º</v>
      </c>
      <c r="B68" s="38">
        <f t="shared" si="4"/>
        <v>13</v>
      </c>
      <c r="C68" s="30" t="str">
        <f>'[1]CLAS2'!C24</f>
        <v>BASTERRA ALEJANDRO</v>
      </c>
      <c r="D68" s="30" t="str">
        <f>'[1]CLAS2'!D24</f>
        <v>Oberá</v>
      </c>
      <c r="E68" s="31">
        <f>'[1]CLAS2'!E24</f>
        <v>16</v>
      </c>
      <c r="F68" s="32">
        <f>'[1]CLAS2'!M24</f>
        <v>0</v>
      </c>
      <c r="G68" s="32">
        <f>'[1]CLAS2'!T24</f>
        <v>7</v>
      </c>
      <c r="H68" s="32">
        <f>'[1]CLAS2'!AA24</f>
        <v>6</v>
      </c>
      <c r="I68" s="32">
        <f>'[1]CLAS2'!AH24</f>
        <v>0</v>
      </c>
      <c r="J68" s="32">
        <f>'[1]CLAS2'!AO24</f>
        <v>0</v>
      </c>
      <c r="K68" s="32">
        <f>'[1]CLAS2'!AV24</f>
        <v>0</v>
      </c>
      <c r="L68" s="32">
        <f>'[1]CLAS2'!BC24</f>
        <v>0</v>
      </c>
      <c r="M68" s="32">
        <f>'[1]CLAS2'!BJ24</f>
        <v>0</v>
      </c>
      <c r="N68" s="32">
        <f>'[1]CLAS2'!BQ24</f>
        <v>0</v>
      </c>
      <c r="O68" s="33">
        <f>'[1]CLAS2'!BX24</f>
        <v>0</v>
      </c>
    </row>
    <row r="69" spans="1:15" ht="19.5" thickBot="1" thickTop="1">
      <c r="A69" s="34" t="str">
        <f>'[1]CLAS2'!A25</f>
        <v>15º</v>
      </c>
      <c r="B69" s="38">
        <f t="shared" si="4"/>
        <v>11</v>
      </c>
      <c r="C69" s="30" t="str">
        <f>'[1]CLAS2'!C25</f>
        <v>MANTILLA CARLOS</v>
      </c>
      <c r="D69" s="30" t="str">
        <f>'[1]CLAS2'!D25</f>
        <v>Posadas</v>
      </c>
      <c r="E69" s="31">
        <f>'[1]CLAS2'!E25</f>
        <v>4</v>
      </c>
      <c r="F69" s="32">
        <f>'[1]CLAS2'!M25</f>
        <v>11</v>
      </c>
      <c r="G69" s="32">
        <f>'[1]CLAS2'!T25</f>
        <v>0</v>
      </c>
      <c r="H69" s="32">
        <f>'[1]CLAS2'!AA25</f>
        <v>0</v>
      </c>
      <c r="I69" s="32">
        <f>'[1]CLAS2'!AH25</f>
        <v>0</v>
      </c>
      <c r="J69" s="32">
        <f>'[1]CLAS2'!AO25</f>
        <v>0</v>
      </c>
      <c r="K69" s="32">
        <f>'[1]CLAS2'!AV25</f>
        <v>0</v>
      </c>
      <c r="L69" s="32">
        <f>'[1]CLAS2'!BC25</f>
        <v>0</v>
      </c>
      <c r="M69" s="32">
        <f>'[1]CLAS2'!BJ25</f>
        <v>0</v>
      </c>
      <c r="N69" s="32">
        <f>'[1]CLAS2'!BQ25</f>
        <v>0</v>
      </c>
      <c r="O69" s="33">
        <f>'[1]CLAS2'!BX25</f>
        <v>0</v>
      </c>
    </row>
    <row r="70" spans="1:15" ht="19.5" thickBot="1" thickTop="1">
      <c r="A70" s="34" t="str">
        <f>'[1]CLAS2'!A26</f>
        <v>16º</v>
      </c>
      <c r="B70" s="38">
        <f t="shared" si="4"/>
        <v>8</v>
      </c>
      <c r="C70" s="30" t="str">
        <f>'[1]CLAS2'!C26</f>
        <v>GARAVANO MATIAS</v>
      </c>
      <c r="D70" s="30" t="str">
        <f>'[1]CLAS2'!D26</f>
        <v>Pto Iguazú</v>
      </c>
      <c r="E70" s="31">
        <f>'[1]CLAS2'!E26</f>
        <v>111</v>
      </c>
      <c r="F70" s="32">
        <f>'[1]CLAS2'!M26</f>
        <v>0</v>
      </c>
      <c r="G70" s="32">
        <f>'[1]CLAS2'!T26</f>
        <v>8</v>
      </c>
      <c r="H70" s="32">
        <f>'[1]CLAS2'!AA26</f>
        <v>0</v>
      </c>
      <c r="I70" s="32">
        <f>'[1]CLAS2'!AH26</f>
        <v>0</v>
      </c>
      <c r="J70" s="32">
        <f>'[1]CLAS2'!AO26</f>
        <v>0</v>
      </c>
      <c r="K70" s="32">
        <f>'[1]CLAS2'!AV26</f>
        <v>0</v>
      </c>
      <c r="L70" s="32">
        <f>'[1]CLAS2'!BC26</f>
        <v>0</v>
      </c>
      <c r="M70" s="32">
        <f>'[1]CLAS2'!BJ26</f>
        <v>0</v>
      </c>
      <c r="N70" s="32">
        <f>'[1]CLAS2'!BQ26</f>
        <v>0</v>
      </c>
      <c r="O70" s="33">
        <f>'[1]CLAS2'!BX26</f>
        <v>0</v>
      </c>
    </row>
    <row r="71" spans="1:15" ht="19.5" thickBot="1" thickTop="1">
      <c r="A71" s="34" t="str">
        <f>'[1]CLAS2'!A27</f>
        <v>17º</v>
      </c>
      <c r="B71" s="38">
        <f t="shared" si="4"/>
        <v>7</v>
      </c>
      <c r="C71" s="30" t="str">
        <f>'[1]CLAS2'!C27</f>
        <v>RUIZ CRISTIAN</v>
      </c>
      <c r="D71" s="30" t="str">
        <f>'[1]CLAS2'!D27</f>
        <v>Posadas</v>
      </c>
      <c r="E71" s="31">
        <f>'[1]CLAS2'!E27</f>
        <v>33</v>
      </c>
      <c r="F71" s="32">
        <f>'[1]CLAS2'!M27</f>
        <v>0</v>
      </c>
      <c r="G71" s="32">
        <f>'[1]CLAS2'!T27</f>
        <v>0</v>
      </c>
      <c r="H71" s="32">
        <f>'[1]CLAS2'!AA27</f>
        <v>7</v>
      </c>
      <c r="I71" s="32">
        <f>'[1]CLAS2'!AH27</f>
        <v>0</v>
      </c>
      <c r="J71" s="32">
        <f>'[1]CLAS2'!AO27</f>
        <v>0</v>
      </c>
      <c r="K71" s="32">
        <f>'[1]CLAS2'!AV27</f>
        <v>0</v>
      </c>
      <c r="L71" s="32">
        <f>'[1]CLAS2'!BC27</f>
        <v>0</v>
      </c>
      <c r="M71" s="32">
        <f>'[1]CLAS2'!BJ27</f>
        <v>0</v>
      </c>
      <c r="N71" s="32">
        <f>'[1]CLAS2'!BQ27</f>
        <v>0</v>
      </c>
      <c r="O71" s="33">
        <f>'[1]CLAS2'!BX27</f>
        <v>0</v>
      </c>
    </row>
    <row r="72" spans="1:15" ht="19.5" thickBot="1" thickTop="1">
      <c r="A72" s="34" t="str">
        <f>'[1]CLAS2'!A28</f>
        <v>18º</v>
      </c>
      <c r="B72" s="38">
        <f t="shared" si="4"/>
        <v>1</v>
      </c>
      <c r="C72" s="30" t="str">
        <f>'[1]CLAS2'!C28</f>
        <v>VILLAR RICARDO</v>
      </c>
      <c r="D72" s="30" t="str">
        <f>'[1]CLAS2'!D28</f>
        <v>Posadas</v>
      </c>
      <c r="E72" s="31">
        <f>'[1]CLAS2'!E28</f>
        <v>5</v>
      </c>
      <c r="F72" s="32">
        <f>'[1]CLAS2'!M28</f>
        <v>1</v>
      </c>
      <c r="G72" s="32">
        <f>'[1]CLAS2'!T28</f>
        <v>0</v>
      </c>
      <c r="H72" s="32">
        <f>'[1]CLAS2'!AA28</f>
        <v>0</v>
      </c>
      <c r="I72" s="32">
        <f>'[1]CLAS2'!AH28</f>
        <v>0</v>
      </c>
      <c r="J72" s="32">
        <f>'[1]CLAS2'!AO28</f>
        <v>0</v>
      </c>
      <c r="K72" s="32">
        <f>'[1]CLAS2'!AV28</f>
        <v>0</v>
      </c>
      <c r="L72" s="32">
        <f>'[1]CLAS2'!BC28</f>
        <v>0</v>
      </c>
      <c r="M72" s="32">
        <f>'[1]CLAS2'!BJ28</f>
        <v>0</v>
      </c>
      <c r="N72" s="32">
        <f>'[1]CLAS2'!BQ28</f>
        <v>0</v>
      </c>
      <c r="O72" s="33">
        <f>'[1]CLAS2'!BX28</f>
        <v>0</v>
      </c>
    </row>
    <row r="73" spans="1:15" ht="19.5" thickBot="1" thickTop="1">
      <c r="A73" s="34" t="str">
        <f>'[1]CLAS2'!A29</f>
        <v>18º</v>
      </c>
      <c r="B73" s="38">
        <f t="shared" si="4"/>
        <v>1</v>
      </c>
      <c r="C73" s="30" t="str">
        <f>'[1]CLAS2'!C29</f>
        <v>NILSSON SERGIO</v>
      </c>
      <c r="D73" s="30" t="str">
        <f>'[1]CLAS2'!D29</f>
        <v>Oberá</v>
      </c>
      <c r="E73" s="31">
        <f>'[1]CLAS2'!E29</f>
        <v>13</v>
      </c>
      <c r="F73" s="32">
        <f>'[1]CLAS2'!M29</f>
        <v>1</v>
      </c>
      <c r="G73" s="32">
        <f>'[1]CLAS2'!T29</f>
        <v>0</v>
      </c>
      <c r="H73" s="32">
        <f>'[1]CLAS2'!AA29</f>
        <v>0</v>
      </c>
      <c r="I73" s="32">
        <f>'[1]CLAS2'!AH29</f>
        <v>0</v>
      </c>
      <c r="J73" s="32">
        <f>'[1]CLAS2'!AO29</f>
        <v>0</v>
      </c>
      <c r="K73" s="32">
        <f>'[1]CLAS2'!AV29</f>
        <v>0</v>
      </c>
      <c r="L73" s="32">
        <f>'[1]CLAS2'!BC29</f>
        <v>0</v>
      </c>
      <c r="M73" s="32">
        <f>'[1]CLAS2'!BJ29</f>
        <v>0</v>
      </c>
      <c r="N73" s="32">
        <f>'[1]CLAS2'!BQ29</f>
        <v>0</v>
      </c>
      <c r="O73" s="33">
        <f>'[1]CLAS2'!BX29</f>
        <v>0</v>
      </c>
    </row>
    <row r="74" spans="1:15" ht="17.25" thickBot="1" thickTop="1">
      <c r="A74" s="34">
        <f>'[1]CLAS2'!A30</f>
        <v>19</v>
      </c>
      <c r="B74" s="35"/>
      <c r="C74" s="30"/>
      <c r="D74" s="30"/>
      <c r="E74" s="35"/>
      <c r="F74" s="46">
        <v>14</v>
      </c>
      <c r="G74" s="46">
        <v>13</v>
      </c>
      <c r="H74" s="46">
        <v>13</v>
      </c>
      <c r="I74" s="32">
        <v>10</v>
      </c>
      <c r="J74" s="32"/>
      <c r="K74" s="32"/>
      <c r="L74" s="32"/>
      <c r="M74" s="32"/>
      <c r="N74" s="32"/>
      <c r="O74" s="33"/>
    </row>
    <row r="75" ht="15.75" thickTop="1"/>
  </sheetData>
  <sheetProtection/>
  <mergeCells count="14">
    <mergeCell ref="O5:O7"/>
    <mergeCell ref="A9:E9"/>
    <mergeCell ref="A33:E33"/>
    <mergeCell ref="A54:E54"/>
    <mergeCell ref="A1:O1"/>
    <mergeCell ref="F5:F7"/>
    <mergeCell ref="G5:G7"/>
    <mergeCell ref="H5:H7"/>
    <mergeCell ref="I5:I7"/>
    <mergeCell ref="J5:J7"/>
    <mergeCell ref="K5:K7"/>
    <mergeCell ref="L5:L7"/>
    <mergeCell ref="M5:M7"/>
    <mergeCell ref="N5:N7"/>
  </mergeCells>
  <printOptions/>
  <pageMargins left="0.7" right="0.7" top="0.75" bottom="0.75" header="0.3" footer="0.3"/>
  <pageSetup orientation="portrait" paperSize="9"/>
  <drawing r:id="rId6"/>
  <legacyDrawing r:id="rId5"/>
  <oleObjects>
    <oleObject progId="MSPhotoEd.3" shapeId="2090821" r:id="rId1"/>
    <oleObject progId="Word.Picture.8" shapeId="2090820" r:id="rId2"/>
    <oleObject progId="Word.Picture.8" shapeId="2090819" r:id="rId3"/>
    <oleObject progId="MSPhotoEd.3" shapeId="209081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Chino</cp:lastModifiedBy>
  <dcterms:created xsi:type="dcterms:W3CDTF">2014-07-09T02:35:56Z</dcterms:created>
  <dcterms:modified xsi:type="dcterms:W3CDTF">2014-07-10T19:58:39Z</dcterms:modified>
  <cp:category/>
  <cp:version/>
  <cp:contentType/>
  <cp:contentStatus/>
</cp:coreProperties>
</file>